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https://lsumail2-my.sharepoint.com/personal/dcking_lsu_edu/Documents/Desktop/"/>
    </mc:Choice>
  </mc:AlternateContent>
  <xr:revisionPtr revIDLastSave="31" documentId="13_ncr:1_{28852A02-C9B4-4B8A-B1EA-5B1C87531388}" xr6:coauthVersionLast="47" xr6:coauthVersionMax="47" xr10:uidLastSave="{4635D600-5E99-4073-BAB8-73C69E2E170C}"/>
  <bookViews>
    <workbookView xWindow="-120" yWindow="-120" windowWidth="29040" windowHeight="15840" tabRatio="500" xr2:uid="{A3A0D935-8BE8-40C1-BA2C-234BC8028FA7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T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97" i="1" l="1"/>
  <c r="S410" i="1"/>
  <c r="S398" i="1"/>
  <c r="S378" i="1"/>
  <c r="S352" i="1"/>
  <c r="S342" i="1"/>
  <c r="S284" i="1"/>
  <c r="S269" i="1"/>
  <c r="S278" i="1"/>
  <c r="S245" i="1"/>
  <c r="S231" i="1"/>
  <c r="S219" i="1"/>
  <c r="S205" i="1"/>
  <c r="S191" i="1"/>
  <c r="T181" i="1"/>
  <c r="S181" i="1"/>
  <c r="S169" i="1"/>
  <c r="S155" i="1"/>
  <c r="S147" i="1"/>
  <c r="S124" i="1"/>
  <c r="S108" i="1"/>
  <c r="S94" i="1"/>
  <c r="S80" i="1"/>
  <c r="S72" i="1"/>
  <c r="S66" i="1"/>
  <c r="S57" i="1"/>
  <c r="S31" i="1"/>
  <c r="S25" i="1"/>
  <c r="S418" i="1"/>
  <c r="S435" i="1"/>
  <c r="S441" i="1"/>
  <c r="S447" i="1"/>
  <c r="S459" i="1"/>
  <c r="S475" i="1"/>
  <c r="S40" i="3"/>
  <c r="S34" i="3"/>
  <c r="S18" i="3"/>
  <c r="S10" i="3"/>
  <c r="S11" i="4"/>
  <c r="S5" i="4"/>
  <c r="T59" i="6"/>
  <c r="S57" i="6"/>
  <c r="T53" i="6"/>
  <c r="S12" i="6"/>
  <c r="S20" i="6"/>
  <c r="S34" i="6"/>
  <c r="S40" i="6"/>
  <c r="S53" i="6"/>
  <c r="T17" i="4"/>
  <c r="T42" i="3"/>
  <c r="T17" i="2"/>
</calcChain>
</file>

<file path=xl/sharedStrings.xml><?xml version="1.0" encoding="utf-8"?>
<sst xmlns="http://schemas.openxmlformats.org/spreadsheetml/2006/main" count="1326" uniqueCount="623">
  <si>
    <t>Customer Number</t>
  </si>
  <si>
    <t>Ticket Number</t>
  </si>
  <si>
    <t>Issued Date</t>
  </si>
  <si>
    <t>Airline</t>
  </si>
  <si>
    <t>Passenger Name</t>
  </si>
  <si>
    <t>Ticket Status</t>
  </si>
  <si>
    <t>Expiry Date</t>
  </si>
  <si>
    <t>Total Airfare</t>
  </si>
  <si>
    <t>LSUAM/COL OF HSS/AEROSPACE STUDIES</t>
  </si>
  <si>
    <t>10CC00115</t>
  </si>
  <si>
    <t>8998693079</t>
  </si>
  <si>
    <t>DL</t>
  </si>
  <si>
    <t>KOSTELLIC/TERRY LEE</t>
  </si>
  <si>
    <t>Open</t>
  </si>
  <si>
    <t>Total Unused Credits:</t>
  </si>
  <si>
    <t>LSU BR FRENCH STUDIES</t>
  </si>
  <si>
    <t>10CC00118</t>
  </si>
  <si>
    <t>7043851756</t>
  </si>
  <si>
    <t>UA</t>
  </si>
  <si>
    <t>COLEBROOK/CLAIRE.MARY</t>
  </si>
  <si>
    <t>LSUAM/COL OF HSS/GEOGRAPHY AND ANTHROPOLOGY</t>
  </si>
  <si>
    <t>10CC00119</t>
  </si>
  <si>
    <t>7229617540</t>
  </si>
  <si>
    <t>RECK/SOPHIA ISABEL</t>
  </si>
  <si>
    <t>LSU BR POLITICAL SCIENCE</t>
  </si>
  <si>
    <t>10CC00120</t>
  </si>
  <si>
    <t>7049386899</t>
  </si>
  <si>
    <t>AA</t>
  </si>
  <si>
    <t>STONER/JAMES.REIST.JR</t>
  </si>
  <si>
    <t>7049599318</t>
  </si>
  <si>
    <t>EDWARDS/PEARCE</t>
  </si>
  <si>
    <t>8998437226</t>
  </si>
  <si>
    <t>KEREVEL/YANN.PATRICE</t>
  </si>
  <si>
    <t>7044797768</t>
  </si>
  <si>
    <t>ZACHER/SAMUEL</t>
  </si>
  <si>
    <t>LSU BR HISTORY</t>
  </si>
  <si>
    <t>10CC00121</t>
  </si>
  <si>
    <t>8998425894</t>
  </si>
  <si>
    <t>NORELLO/MICHELLE.NICOLE</t>
  </si>
  <si>
    <t>7144480085</t>
  </si>
  <si>
    <t>WILSON/KILEY.SHEA</t>
  </si>
  <si>
    <t>LSUAM/COL OF HSS/PSYCHOLOGY</t>
  </si>
  <si>
    <t>10CC00124</t>
  </si>
  <si>
    <t>8998686451</t>
  </si>
  <si>
    <t>LONG/ANNA C</t>
  </si>
  <si>
    <t>LSU BR COMMUNICATION STUDIES</t>
  </si>
  <si>
    <t>10CC00126</t>
  </si>
  <si>
    <t>8996154571</t>
  </si>
  <si>
    <t>WN</t>
  </si>
  <si>
    <t>MACK/ASHLEY.NOEL</t>
  </si>
  <si>
    <t>LSU BR COMMUNICATION DISORDERS</t>
  </si>
  <si>
    <t>10CC00127</t>
  </si>
  <si>
    <t>7044909826</t>
  </si>
  <si>
    <t>MOHAPATRA/BIJOYAA</t>
  </si>
  <si>
    <t>LSU BR COLLEGE OF BUSINESS ADMIN</t>
  </si>
  <si>
    <t>10CC00130</t>
  </si>
  <si>
    <t>8998409145</t>
  </si>
  <si>
    <t>WHITE/DAYTON.MCCAE</t>
  </si>
  <si>
    <t>LSUAM/COL OF BADM/ECONOMICS</t>
  </si>
  <si>
    <t>10CC00132</t>
  </si>
  <si>
    <t>7140883220</t>
  </si>
  <si>
    <t>GOODYEAR/ROBBI COLETTE</t>
  </si>
  <si>
    <t>LSU BR FINANCE</t>
  </si>
  <si>
    <t>10CC00133</t>
  </si>
  <si>
    <t>8998421177</t>
  </si>
  <si>
    <t>KAZEMPOUR/SEYEDMOHAMMAD</t>
  </si>
  <si>
    <t>7141813775</t>
  </si>
  <si>
    <t>ZDROJEWSKI/ANTHONYMARION</t>
  </si>
  <si>
    <t>LSU BR MARKETING</t>
  </si>
  <si>
    <t>10CC00135</t>
  </si>
  <si>
    <t>8996154619</t>
  </si>
  <si>
    <t>LEDET/AMANDA</t>
  </si>
  <si>
    <t>8996154620</t>
  </si>
  <si>
    <t>SMITH/JULIA.FRANCES</t>
  </si>
  <si>
    <t>8998398268</t>
  </si>
  <si>
    <t>STROTMAN/BRIANNA.ESCOE</t>
  </si>
  <si>
    <t>8998398269</t>
  </si>
  <si>
    <t>STROTMAN/TYLER.ANTHONY</t>
  </si>
  <si>
    <t>LSU BR PUBLIC ADMIN INSTITUTE</t>
  </si>
  <si>
    <t>10CC00137</t>
  </si>
  <si>
    <t>7142229386</t>
  </si>
  <si>
    <t>HEIDELBERG/ROY.LESTER</t>
  </si>
  <si>
    <t>8998451854</t>
  </si>
  <si>
    <t>LSU BR COLLEGE OF SCIENCES</t>
  </si>
  <si>
    <t>10CC00144</t>
  </si>
  <si>
    <t>7044715462</t>
  </si>
  <si>
    <t>DURIS/MATTHEW.PETER</t>
  </si>
  <si>
    <t>7144770692</t>
  </si>
  <si>
    <t>KLINGLER/MEGAN.KATHREN</t>
  </si>
  <si>
    <t>7229920606</t>
  </si>
  <si>
    <t>WILSONKENNEDY/ZAKIYA SHENI</t>
  </si>
  <si>
    <t>LSU BR CHEMISTRY</t>
  </si>
  <si>
    <t>10CC00145</t>
  </si>
  <si>
    <t>7144859074</t>
  </si>
  <si>
    <t>STEFAN/MIHAELA.CORINA</t>
  </si>
  <si>
    <t>8998416304</t>
  </si>
  <si>
    <t>DHINGRA/SIMRAN</t>
  </si>
  <si>
    <t>8998686453</t>
  </si>
  <si>
    <t>MUSAH/RABI ANN</t>
  </si>
  <si>
    <t>7049387809</t>
  </si>
  <si>
    <t>THAPA/ANUJA</t>
  </si>
  <si>
    <t>7143782641</t>
  </si>
  <si>
    <t>LEVISKAS/BRANDON</t>
  </si>
  <si>
    <t>8998693632</t>
  </si>
  <si>
    <t>B6</t>
  </si>
  <si>
    <t>FIGUEROA/ALEXA</t>
  </si>
  <si>
    <t>LSU BR PHYSICSASTRONOMY</t>
  </si>
  <si>
    <t>10CC00147</t>
  </si>
  <si>
    <t>8998433302</t>
  </si>
  <si>
    <t>SCHAFER/KENNETH.J</t>
  </si>
  <si>
    <t>7043281076</t>
  </si>
  <si>
    <t>MANDAL/ARKAJIT</t>
  </si>
  <si>
    <t>8998401963</t>
  </si>
  <si>
    <t>STOKES/TYLER.D</t>
  </si>
  <si>
    <t>8998411325</t>
  </si>
  <si>
    <t>DEY/JOYONI</t>
  </si>
  <si>
    <t>8998429132</t>
  </si>
  <si>
    <t>DEIBEL/CATHERINE.MICHELLE</t>
  </si>
  <si>
    <t>7143159681</t>
  </si>
  <si>
    <t>SAULS/JAMES.AVERY</t>
  </si>
  <si>
    <t>LSUAM/COL OF SCI/GEOLOGY AND GEOPHYSICS</t>
  </si>
  <si>
    <t>10CC00148</t>
  </si>
  <si>
    <t>7141858973</t>
  </si>
  <si>
    <t>REGBERG/AARONBENJAMIN</t>
  </si>
  <si>
    <t>LSUAM/COL OF SCI/MATHEMATICS</t>
  </si>
  <si>
    <t>10CC00149</t>
  </si>
  <si>
    <t>8998691847</t>
  </si>
  <si>
    <t>MASSATT/DANIEL JAMES</t>
  </si>
  <si>
    <t>7142595610</t>
  </si>
  <si>
    <t>ZHU/JIUYI</t>
  </si>
  <si>
    <t>7142802014</t>
  </si>
  <si>
    <t>WANG/XINGTING</t>
  </si>
  <si>
    <t>7143160263</t>
  </si>
  <si>
    <t>ACHAR/PRAMOD.N</t>
  </si>
  <si>
    <t>7050283685</t>
  </si>
  <si>
    <t>DANI/PALLAVI</t>
  </si>
  <si>
    <t>LSU BR BIOLOGICAL SCIENCES</t>
  </si>
  <si>
    <t>10CC00150</t>
  </si>
  <si>
    <t>7043875331</t>
  </si>
  <si>
    <t>STANLEY/SABINE</t>
  </si>
  <si>
    <t>7043923784</t>
  </si>
  <si>
    <t>HENRY/MARQUISE.SYLVESTER</t>
  </si>
  <si>
    <t>7047905620</t>
  </si>
  <si>
    <t>LICATA/VINCENT.JERRY</t>
  </si>
  <si>
    <t>7047905634</t>
  </si>
  <si>
    <t>HANSING/WENDY.MORRILL</t>
  </si>
  <si>
    <t>7141154875</t>
  </si>
  <si>
    <t>KLEM/HEIDI RAELYN</t>
  </si>
  <si>
    <t>7043022558</t>
  </si>
  <si>
    <t>THANAWALA/YAJAT</t>
  </si>
  <si>
    <t>7047906174</t>
  </si>
  <si>
    <t>DING/HUANGEN</t>
  </si>
  <si>
    <t>7050583045</t>
  </si>
  <si>
    <t>HAAM/JUHEE</t>
  </si>
  <si>
    <t>7229010401</t>
  </si>
  <si>
    <t>ANDROSKI/ANTONIA</t>
  </si>
  <si>
    <t>8998461999</t>
  </si>
  <si>
    <t>BALL/LAYMON</t>
  </si>
  <si>
    <t>7145355540</t>
  </si>
  <si>
    <t>CM</t>
  </si>
  <si>
    <t>Col of SCIMuseum of Natural Science</t>
  </si>
  <si>
    <t>10CC00151</t>
  </si>
  <si>
    <t>7048798242</t>
  </si>
  <si>
    <t>HANDIKA/HERU</t>
  </si>
  <si>
    <t>8998439391</t>
  </si>
  <si>
    <t>TANSHI/IRORO</t>
  </si>
  <si>
    <t>8996154590</t>
  </si>
  <si>
    <t>MUSHER/LUKAS.JONATHAN</t>
  </si>
  <si>
    <t>Continuing EdProfessional Development</t>
  </si>
  <si>
    <t>10CC00158</t>
  </si>
  <si>
    <t>7144858813</t>
  </si>
  <si>
    <t>HARRISON/KELLI.SMART</t>
  </si>
  <si>
    <t>LSUAM/COL OF HSE/DEAN S OFFICE</t>
  </si>
  <si>
    <t>10CC00161</t>
  </si>
  <si>
    <t>7140693905</t>
  </si>
  <si>
    <t>HAGER/BETHANYANNE</t>
  </si>
  <si>
    <t>LSU BR KINESIOLOGY</t>
  </si>
  <si>
    <t>10CC00163</t>
  </si>
  <si>
    <t>7044251136</t>
  </si>
  <si>
    <t>FAIRCHILD/VICTORIA.AIMEE</t>
  </si>
  <si>
    <t>8998444328</t>
  </si>
  <si>
    <t>GAUSS/TAYLOR.MCKENZIE</t>
  </si>
  <si>
    <t>Col of HSELibrary and Information Science</t>
  </si>
  <si>
    <t>10CC00166</t>
  </si>
  <si>
    <t>7143218289</t>
  </si>
  <si>
    <t>STEELE/JENNIFER.ELAINE</t>
  </si>
  <si>
    <t>7144115986</t>
  </si>
  <si>
    <t>BENOIT/EDWARD.ALBERT.III</t>
  </si>
  <si>
    <t>LSUAM/COL OF ENGR/CHEMICAL ENGINEERING</t>
  </si>
  <si>
    <t>10CC00172</t>
  </si>
  <si>
    <t>7229457832</t>
  </si>
  <si>
    <t>VANEGASGARCIA/JULIE PAULIN</t>
  </si>
  <si>
    <t>7046974332</t>
  </si>
  <si>
    <t>KL</t>
  </si>
  <si>
    <t>XU/YE</t>
  </si>
  <si>
    <t>LSU BR CIVILENVIRONMENTAL ENGIN</t>
  </si>
  <si>
    <t>10CC00173</t>
  </si>
  <si>
    <t>7049984886</t>
  </si>
  <si>
    <t>WILLSON/CLINTON.S</t>
  </si>
  <si>
    <t>8998441780</t>
  </si>
  <si>
    <t>SU/YENFANG</t>
  </si>
  <si>
    <t>8998454815</t>
  </si>
  <si>
    <t>KAMESHWAR/SABARETHINAM</t>
  </si>
  <si>
    <t>7141016405</t>
  </si>
  <si>
    <t>VOYIADJIS/GEORGEZ</t>
  </si>
  <si>
    <t>LSUAM/COL OF ENGR/EE AND CS ELECTRICAL ENGINE</t>
  </si>
  <si>
    <t>10CC00174</t>
  </si>
  <si>
    <t>8998689627</t>
  </si>
  <si>
    <t>ANDRAS/PEYTON GABRIEL</t>
  </si>
  <si>
    <t>LSU BR COMPUTER SCIENCE</t>
  </si>
  <si>
    <t>10CC00175</t>
  </si>
  <si>
    <t>7143370445</t>
  </si>
  <si>
    <t>GHAWALYJR/JAMES.MICHAEL</t>
  </si>
  <si>
    <t>8998421190</t>
  </si>
  <si>
    <t>WANG/HAO</t>
  </si>
  <si>
    <t>8998689625</t>
  </si>
  <si>
    <t>KHOURY/JOSEPH</t>
  </si>
  <si>
    <t>7143941779</t>
  </si>
  <si>
    <t>JASIM/MAHMOOD</t>
  </si>
  <si>
    <t>Col of ENGRConstruction Management</t>
  </si>
  <si>
    <t>10CC00176</t>
  </si>
  <si>
    <t>7143004836</t>
  </si>
  <si>
    <t>WILLIAMS/KIMBERLEY.FAYE</t>
  </si>
  <si>
    <t>LSUAM/COL OF ENGR/MECH AND IE MECHANICAL ENGI</t>
  </si>
  <si>
    <t>10CC00177</t>
  </si>
  <si>
    <t>7230360317</t>
  </si>
  <si>
    <t>HUNG/FRANCISCO RODOLFO</t>
  </si>
  <si>
    <t>LSUAM/COL OF ENGR/PETROLEUM ENGINEERING</t>
  </si>
  <si>
    <t>10CC00180</t>
  </si>
  <si>
    <t>8998467627</t>
  </si>
  <si>
    <t>SHARMA/JYOTSNA</t>
  </si>
  <si>
    <t>8998467632</t>
  </si>
  <si>
    <t>LSU BR COLLEGE OF ARTDESIGN DEANS OFFICE</t>
  </si>
  <si>
    <t>10CC00191</t>
  </si>
  <si>
    <t>7044318092</t>
  </si>
  <si>
    <t>JONES/NOLONDA.NYOTE</t>
  </si>
  <si>
    <t>LSU BR ARCHITECTURE</t>
  </si>
  <si>
    <t>10CC00192</t>
  </si>
  <si>
    <t>7142500881</t>
  </si>
  <si>
    <t>LOWREY/MASON</t>
  </si>
  <si>
    <t>7142500920</t>
  </si>
  <si>
    <t>LEE/ZOE.ELIZABETH</t>
  </si>
  <si>
    <t>7142229335</t>
  </si>
  <si>
    <t>WANG/KATHARINA.BELIVEAU</t>
  </si>
  <si>
    <t>LSU BR  INTERIOR DESIGN</t>
  </si>
  <si>
    <t>10CC00194</t>
  </si>
  <si>
    <t>7143716296</t>
  </si>
  <si>
    <t>WERLINE/RAYGAN.NOELLE</t>
  </si>
  <si>
    <t>LSU BR LANDSCAPE ARCHITECTURE</t>
  </si>
  <si>
    <t>10CC00195</t>
  </si>
  <si>
    <t>7046513474</t>
  </si>
  <si>
    <t>MELANCON/MIDORI.ANN</t>
  </si>
  <si>
    <t>7142144142</t>
  </si>
  <si>
    <t>XIAO/YIJING</t>
  </si>
  <si>
    <t>7145067540</t>
  </si>
  <si>
    <t>NELSONJR/JAMES.CLARENCE</t>
  </si>
  <si>
    <t>8998444345</t>
  </si>
  <si>
    <t>BLAKEMAN/HALEY.ALICE</t>
  </si>
  <si>
    <t>Acad AffairsUniv Col Executive Directors Office</t>
  </si>
  <si>
    <t>10CC00216</t>
  </si>
  <si>
    <t>7144551966</t>
  </si>
  <si>
    <t>BRODNAX/CORY</t>
  </si>
  <si>
    <t>LSU BR HONORS COLLEGE DEANS OFFICE</t>
  </si>
  <si>
    <t>10CC00223</t>
  </si>
  <si>
    <t>7049272625</t>
  </si>
  <si>
    <t>OS</t>
  </si>
  <si>
    <t>STRAIN/ELISE.MARGUERITE</t>
  </si>
  <si>
    <t>Col of MDABands</t>
  </si>
  <si>
    <t>10CC00228</t>
  </si>
  <si>
    <t>7049598583</t>
  </si>
  <si>
    <t>TALLEY/DAMON.S</t>
  </si>
  <si>
    <t>Col of MDAMusic</t>
  </si>
  <si>
    <t>10CC00229</t>
  </si>
  <si>
    <t>7049271999</t>
  </si>
  <si>
    <t>GEIST/KAMILE</t>
  </si>
  <si>
    <t>8998678849</t>
  </si>
  <si>
    <t>SPARR/KIMBERLY ANNE</t>
  </si>
  <si>
    <t>7044548194</t>
  </si>
  <si>
    <t>7142878685</t>
  </si>
  <si>
    <t>BOWERS/JASON.PAUL</t>
  </si>
  <si>
    <t>8998400890</t>
  </si>
  <si>
    <t>PARKER/DENNIS.NEIL</t>
  </si>
  <si>
    <t>LSUAM/COL OF MDA/THEATRE</t>
  </si>
  <si>
    <t>10CC00230</t>
  </si>
  <si>
    <t>7229954977</t>
  </si>
  <si>
    <t>SOSNOWSKY/KRISTIN M</t>
  </si>
  <si>
    <t>LSU BR VET CLINICAL SCIENCES</t>
  </si>
  <si>
    <t>10CC00290</t>
  </si>
  <si>
    <t>8998414570</t>
  </si>
  <si>
    <t>JOHNSTON/ANDREA.NOEL</t>
  </si>
  <si>
    <t>7048919118</t>
  </si>
  <si>
    <t>FRAGA/KARLA.MARIET</t>
  </si>
  <si>
    <t>LSU BR VET MED PATHOBIOLOGICAL SCIENCES</t>
  </si>
  <si>
    <t>10CC00293</t>
  </si>
  <si>
    <t>7142501237</t>
  </si>
  <si>
    <t>MA/LEYUAN</t>
  </si>
  <si>
    <t>7142501235</t>
  </si>
  <si>
    <t>LSUAM/ORED/LA SEA GRANT DIRECTOR S OFFICE</t>
  </si>
  <si>
    <t>10CC00308</t>
  </si>
  <si>
    <t>7229838532</t>
  </si>
  <si>
    <t>PASCO/TIFFANY ELIZABETH</t>
  </si>
  <si>
    <t>LSUAM/COL OF COAST AND ENVIR/DEAN S OFFICE</t>
  </si>
  <si>
    <t>10CC00312</t>
  </si>
  <si>
    <t>7147117534</t>
  </si>
  <si>
    <t>KNAPP/ANGELANOEL</t>
  </si>
  <si>
    <t>LSU BR OCEANOGRAPHYCOASTAL SCI</t>
  </si>
  <si>
    <t>10CC00316</t>
  </si>
  <si>
    <t>7050813555</t>
  </si>
  <si>
    <t>WEAR/EMMA.KATE</t>
  </si>
  <si>
    <t>LSUAM/COL OF COAST AND ENVIR/ENVIRONMENTAL SC</t>
  </si>
  <si>
    <t>10CC00319</t>
  </si>
  <si>
    <t>8998692309</t>
  </si>
  <si>
    <t>AWOLESI/OLUWAFEMI SAMUEL</t>
  </si>
  <si>
    <t>LSU BR NCBRTOPERATIONS</t>
  </si>
  <si>
    <t>10CC00323</t>
  </si>
  <si>
    <t>7051286494</t>
  </si>
  <si>
    <t>ZOLLINGER/GARRETT.CONRAD</t>
  </si>
  <si>
    <t>8998447218</t>
  </si>
  <si>
    <t>HAMILTON/KELLY.JAMES</t>
  </si>
  <si>
    <t>8998680678</t>
  </si>
  <si>
    <t>REYNOLDS/PATRICK JOSEPH</t>
  </si>
  <si>
    <t>8998686149</t>
  </si>
  <si>
    <t>GUENO/JOSEPH STANLEY IV</t>
  </si>
  <si>
    <t>8998690637</t>
  </si>
  <si>
    <t>SCHLEGEL/JULIA HART</t>
  </si>
  <si>
    <t>7048705327</t>
  </si>
  <si>
    <t>MCDONALD/STEVEN.LESLIE</t>
  </si>
  <si>
    <t>7140883474</t>
  </si>
  <si>
    <t>RATEAVER/ANDREW BARTON</t>
  </si>
  <si>
    <t>7141281602</t>
  </si>
  <si>
    <t>WAITE/DANNY L</t>
  </si>
  <si>
    <t>7141281652</t>
  </si>
  <si>
    <t>BENNETT/JOHN FRANCIS</t>
  </si>
  <si>
    <t>7143540739</t>
  </si>
  <si>
    <t>WHIDDON/BRANDON.RONO</t>
  </si>
  <si>
    <t>7144214683</t>
  </si>
  <si>
    <t>PAYNE/DANIEL.JOSEPH</t>
  </si>
  <si>
    <t>7229421038</t>
  </si>
  <si>
    <t>PARKER/BRAD DAVIS</t>
  </si>
  <si>
    <t>8998398260</t>
  </si>
  <si>
    <t>THOMPSON/BART.ARTHUR</t>
  </si>
  <si>
    <t>8998437185</t>
  </si>
  <si>
    <t>PARKER/BRAD.DAVIS</t>
  </si>
  <si>
    <t>8998444339</t>
  </si>
  <si>
    <t>SCHLEGEL/JULIA.HART</t>
  </si>
  <si>
    <t>7048389625</t>
  </si>
  <si>
    <t>RADZIEWICZ/JODY.THOMAS</t>
  </si>
  <si>
    <t>7049444509</t>
  </si>
  <si>
    <t>TERRITO/EXTRASEAT</t>
  </si>
  <si>
    <t>7229645427</t>
  </si>
  <si>
    <t>WHIDDON/BRANDONRONO</t>
  </si>
  <si>
    <t>7043209103</t>
  </si>
  <si>
    <t>MANKE/DOYLE.RAY</t>
  </si>
  <si>
    <t>8998454761</t>
  </si>
  <si>
    <t>QUINN/BRUCE.ELLIOT</t>
  </si>
  <si>
    <t>LSUAM/LSU ONLINE/GRADUATE PROGRAMS ADMINISTRA</t>
  </si>
  <si>
    <t>10CC00337</t>
  </si>
  <si>
    <t>8998692041</t>
  </si>
  <si>
    <t>KIRSCHNER/COURTNEY L</t>
  </si>
  <si>
    <t>7144276523</t>
  </si>
  <si>
    <t>CLARKLEBEOUF/MARLELA.LYNJOI</t>
  </si>
  <si>
    <t>8998433294</t>
  </si>
  <si>
    <t>FRANCIS/PAMELA.M</t>
  </si>
  <si>
    <t>8998433331</t>
  </si>
  <si>
    <t>MIKE/KAYLA.LEWKO</t>
  </si>
  <si>
    <t>Student AffairsVice President for Student Affairs</t>
  </si>
  <si>
    <t>10CC00351</t>
  </si>
  <si>
    <t>8996166588</t>
  </si>
  <si>
    <t>SINGER/ADAM.JOSEPH</t>
  </si>
  <si>
    <t>Student AffairsLSU Olinde Career Center</t>
  </si>
  <si>
    <t>10CC00354</t>
  </si>
  <si>
    <t>7045913833</t>
  </si>
  <si>
    <t>GLASGOW/JESSICA.LEE</t>
  </si>
  <si>
    <t>Enrollment ManagementExperience LSU</t>
  </si>
  <si>
    <t>10CC00356</t>
  </si>
  <si>
    <t>7143159786</t>
  </si>
  <si>
    <t>LANDRY/WHITNEY.GRACE</t>
  </si>
  <si>
    <t>7143074340</t>
  </si>
  <si>
    <t>Student AffairsDean of Students</t>
  </si>
  <si>
    <t>10CC00358</t>
  </si>
  <si>
    <t>7048644244</t>
  </si>
  <si>
    <t>CARMAN/AMELIA.MARY</t>
  </si>
  <si>
    <t>LSU BR UG ADMISSIONSSTUDENT AID</t>
  </si>
  <si>
    <t>10CC00378</t>
  </si>
  <si>
    <t>7044005395</t>
  </si>
  <si>
    <t>EMYMUNONYE/CHIDALU.KENDRA</t>
  </si>
  <si>
    <t>8998447267</t>
  </si>
  <si>
    <t>TRIGG/EMMA.KATHERINE</t>
  </si>
  <si>
    <t>8998444309</t>
  </si>
  <si>
    <t>BROWN/CHRISTOPHER.EMMETT</t>
  </si>
  <si>
    <t>LSU BR INTERNATIONAL PROGRAMS</t>
  </si>
  <si>
    <t>10CC00381</t>
  </si>
  <si>
    <t>7144551626</t>
  </si>
  <si>
    <t>BREAUD/SHELBY.MARIE</t>
  </si>
  <si>
    <t>LSUAM/ACAD AFFAIRS/ACADEMIC PROGRAMS ABROAD</t>
  </si>
  <si>
    <t>10CC00382</t>
  </si>
  <si>
    <t>7229144980</t>
  </si>
  <si>
    <t>NEYER/ASHLEY DAWN</t>
  </si>
  <si>
    <t>LSU BR RESEARCHECONOMIC DEVELOPMENT</t>
  </si>
  <si>
    <t>10CC00383</t>
  </si>
  <si>
    <t>7044373671</t>
  </si>
  <si>
    <t>MARKSTAEDTER/MARIA</t>
  </si>
  <si>
    <t>7229458138</t>
  </si>
  <si>
    <t>BURAS/GEORGE ADLER</t>
  </si>
  <si>
    <t>7140826175</t>
  </si>
  <si>
    <t>FLAKE/JOHN C</t>
  </si>
  <si>
    <t>7044400332</t>
  </si>
  <si>
    <t>HAHNE/ELSA.ANNA.MAGDALENA</t>
  </si>
  <si>
    <t>7146830019</t>
  </si>
  <si>
    <t>IVES/ANSON.BRADLEY</t>
  </si>
  <si>
    <t>LSUAM Board of Supervisors</t>
  </si>
  <si>
    <t>10CC00390</t>
  </si>
  <si>
    <t>7044845843</t>
  </si>
  <si>
    <t>WOODS/JIMMIE.M</t>
  </si>
  <si>
    <t>LSU</t>
  </si>
  <si>
    <t>10CC00391</t>
  </si>
  <si>
    <t>8998691397</t>
  </si>
  <si>
    <t>ARCENEAUX/ASHLEY KRISTEN</t>
  </si>
  <si>
    <t>8998691399</t>
  </si>
  <si>
    <t>DRODDY/JASON JAMES</t>
  </si>
  <si>
    <t>7230187372</t>
  </si>
  <si>
    <t>WOODWARD/TODD</t>
  </si>
  <si>
    <t>LSU BR STRATEGIC INITIATIVES</t>
  </si>
  <si>
    <t>10CC00393</t>
  </si>
  <si>
    <t>7049855245</t>
  </si>
  <si>
    <t>KOHEN/DANIELA.LUISA</t>
  </si>
  <si>
    <t>7050162624</t>
  </si>
  <si>
    <t>RILEY/TEA</t>
  </si>
  <si>
    <t>8998418019</t>
  </si>
  <si>
    <t>JONES/CHRISTEN.DEION</t>
  </si>
  <si>
    <t>10CC00398</t>
  </si>
  <si>
    <t>7230440466</t>
  </si>
  <si>
    <t>SMITH/SHANICE M</t>
  </si>
  <si>
    <t>LSU BR ACADEMIC AFFAIRS VP</t>
  </si>
  <si>
    <t>10CC00400</t>
  </si>
  <si>
    <t>7045656622</t>
  </si>
  <si>
    <t>GARDEN/OLIVER.ANGUS</t>
  </si>
  <si>
    <t>7145067065</t>
  </si>
  <si>
    <t>ALLEN/ALENA.M</t>
  </si>
  <si>
    <t>7045376864</t>
  </si>
  <si>
    <t>DIENG/SAMBA</t>
  </si>
  <si>
    <t>7050933866</t>
  </si>
  <si>
    <t>BACH/JACQUELINE.MARIE</t>
  </si>
  <si>
    <t>7142595963</t>
  </si>
  <si>
    <t>LLORENS/JARED.JAMES</t>
  </si>
  <si>
    <t>7049791110</t>
  </si>
  <si>
    <t>EARLE/JONATHAN.H</t>
  </si>
  <si>
    <t>LSUAM/FIN AND ADMIN/EVP FINANCE AND ADMINISTR</t>
  </si>
  <si>
    <t>10CC00407</t>
  </si>
  <si>
    <t>8998467636</t>
  </si>
  <si>
    <t>HOMMEL/BRIANR</t>
  </si>
  <si>
    <t>7145067027</t>
  </si>
  <si>
    <t>TERRITO/ASHLEY.SCOTT</t>
  </si>
  <si>
    <t>Fin and AdminASRM High Performance Computing Group</t>
  </si>
  <si>
    <t>10CC00424</t>
  </si>
  <si>
    <t>7049387430</t>
  </si>
  <si>
    <t>CHEN/FENG</t>
  </si>
  <si>
    <t>8998422650</t>
  </si>
  <si>
    <t>LSU BR SOUTHERN REVIEW</t>
  </si>
  <si>
    <t>10CC00441</t>
  </si>
  <si>
    <t>7144116282</t>
  </si>
  <si>
    <t>KEEGAN/JENNIFER.CLAIRE</t>
  </si>
  <si>
    <t>LSU BR RESIDENTIAL LIFE</t>
  </si>
  <si>
    <t>10CC00496</t>
  </si>
  <si>
    <t>7047536815</t>
  </si>
  <si>
    <t>JARVIS/RUBY.GRACE</t>
  </si>
  <si>
    <t>7047536845</t>
  </si>
  <si>
    <t>7047849286</t>
  </si>
  <si>
    <t>MORRIS/RYLEE</t>
  </si>
  <si>
    <t>HEBERT LAW CENTER</t>
  </si>
  <si>
    <t>10CC00872</t>
  </si>
  <si>
    <t>7145223792</t>
  </si>
  <si>
    <t>BROOKS/JEFFREY.CHARLES</t>
  </si>
  <si>
    <t>8996152694</t>
  </si>
  <si>
    <t>YOUNG/EVAN.DANIEL</t>
  </si>
  <si>
    <t>8996152696</t>
  </si>
  <si>
    <t>TAYLOR/AUSTIN.GERALD</t>
  </si>
  <si>
    <t>8996152697</t>
  </si>
  <si>
    <t>TAYLOR/TROY.GUNNER</t>
  </si>
  <si>
    <t>7229061259</t>
  </si>
  <si>
    <t>WRIGHT/DEL</t>
  </si>
  <si>
    <t>7046955139</t>
  </si>
  <si>
    <t>BROOKS/JEFFREY.C</t>
  </si>
  <si>
    <t>7229061257</t>
  </si>
  <si>
    <t>Law CenterLaw Library  Administration</t>
  </si>
  <si>
    <t>10CC00881</t>
  </si>
  <si>
    <t>7047052756</t>
  </si>
  <si>
    <t>PITTMAN/AIMEE.DENISESELF</t>
  </si>
  <si>
    <t>7046974262</t>
  </si>
  <si>
    <t>MONROE/WILLIAM.TAGGART</t>
  </si>
  <si>
    <t>LSUAM/LAW CENTER/LAW CENTER ADMISSIONS</t>
  </si>
  <si>
    <t>10CC00882</t>
  </si>
  <si>
    <t>7140783077</t>
  </si>
  <si>
    <t>BOLES/BLAIR R</t>
  </si>
  <si>
    <t>7143218567</t>
  </si>
  <si>
    <t>KNUDSEN/SPENCER.P</t>
  </si>
  <si>
    <t>Col of HSESocial Research and Evaluation Center</t>
  </si>
  <si>
    <t>10CC01190</t>
  </si>
  <si>
    <t>7051286993</t>
  </si>
  <si>
    <t>ROBISON/SAMUEL.BERWYN</t>
  </si>
  <si>
    <t>LSUAM/ORED/FUEL FUTURE USE OF ENERGY IN LOUIS</t>
  </si>
  <si>
    <t>10CC01330</t>
  </si>
  <si>
    <t>7229954927</t>
  </si>
  <si>
    <t>MAZZOLA/MICHAEL STEVEN</t>
  </si>
  <si>
    <t>20CC00172</t>
  </si>
  <si>
    <t>8998690643</t>
  </si>
  <si>
    <t>ROGERS/ELIZABETH ERIN</t>
  </si>
  <si>
    <t>LSUACol of Profess StudiesEducation</t>
  </si>
  <si>
    <t>20CC00603</t>
  </si>
  <si>
    <t>8998431178</t>
  </si>
  <si>
    <t>HATHORN/TINA.VELECIA</t>
  </si>
  <si>
    <t>7051286756</t>
  </si>
  <si>
    <t>JONES/EVELYN.VOELKER</t>
  </si>
  <si>
    <t>LSUPBRCClinicalAED for Clinical</t>
  </si>
  <si>
    <t>30CC00735</t>
  </si>
  <si>
    <t>8998429119</t>
  </si>
  <si>
    <t>ALBAUGH/VANCE.LEE</t>
  </si>
  <si>
    <t>8998437204</t>
  </si>
  <si>
    <t>MEY/JACOB.THOMAS</t>
  </si>
  <si>
    <t>7141597441</t>
  </si>
  <si>
    <t>NICLOU/ALEXANDRA</t>
  </si>
  <si>
    <t>LSUPBRCPopulationAED for Population</t>
  </si>
  <si>
    <t>30CC00755</t>
  </si>
  <si>
    <t>7043456120</t>
  </si>
  <si>
    <t>BROWN/JUSTIN</t>
  </si>
  <si>
    <t>8996145861</t>
  </si>
  <si>
    <t>8998451791</t>
  </si>
  <si>
    <t>HUGHES/DAVID.ALLEN</t>
  </si>
  <si>
    <t>LSUPBRC/CORES/AED FOR CORES</t>
  </si>
  <si>
    <t>30CC00778</t>
  </si>
  <si>
    <t>8998676713</t>
  </si>
  <si>
    <t>SANTOS/MONICA MARSELA</t>
  </si>
  <si>
    <t>LSUPBRC/ADMIN/EXECUTIVE DIRECTOR</t>
  </si>
  <si>
    <t>30CC00780</t>
  </si>
  <si>
    <t>8998688069</t>
  </si>
  <si>
    <t>KIRWAN/JOHN P</t>
  </si>
  <si>
    <t>7143941630</t>
  </si>
  <si>
    <t>KIRWAN/JOHN.P</t>
  </si>
  <si>
    <t>8998688065</t>
  </si>
  <si>
    <t>8998688067</t>
  </si>
  <si>
    <t>KIRWAN/APRIL</t>
  </si>
  <si>
    <t>7044053123</t>
  </si>
  <si>
    <t>VAZQUEZ/CHRISTIAN.ELIAS</t>
  </si>
  <si>
    <t>LSUPBRC/EDUCATION/AED FOR EDUCATION</t>
  </si>
  <si>
    <t>30CC00799</t>
  </si>
  <si>
    <t>7141281607</t>
  </si>
  <si>
    <t>FLATT/RACHAEL ELIZABETH</t>
  </si>
  <si>
    <t>7144692610</t>
  </si>
  <si>
    <t>LOVELACE/JOHN.DAVID</t>
  </si>
  <si>
    <t>LSUSLibrary Dean</t>
  </si>
  <si>
    <t>50CC01045</t>
  </si>
  <si>
    <t>8998425896</t>
  </si>
  <si>
    <t>SHERMAN/BRIAN.JEFFREY</t>
  </si>
  <si>
    <t>LSUS/STUDENT AFFAIRS</t>
  </si>
  <si>
    <t>50CC01048</t>
  </si>
  <si>
    <t>7140883193</t>
  </si>
  <si>
    <t>PELLERIN/ANGELA R</t>
  </si>
  <si>
    <t>7229920291</t>
  </si>
  <si>
    <t>LSUSAthletic Director</t>
  </si>
  <si>
    <t>50CC01084</t>
  </si>
  <si>
    <t>7145669104</t>
  </si>
  <si>
    <t>ROBINS/LACY</t>
  </si>
  <si>
    <t>LSUEMens Baseball</t>
  </si>
  <si>
    <t>60CC00855</t>
  </si>
  <si>
    <t>7143715651</t>
  </si>
  <si>
    <t>ORGAIN/ALAN</t>
  </si>
  <si>
    <t>LSUAGAdminInformation Technology</t>
  </si>
  <si>
    <t>90CC00922</t>
  </si>
  <si>
    <t>7051467647</t>
  </si>
  <si>
    <t>PIAZZA/FREDERICK.JOSEPH</t>
  </si>
  <si>
    <t>LSUAGDeptAgricultural Economics and Agribusiness</t>
  </si>
  <si>
    <t>90CC00935</t>
  </si>
  <si>
    <t>8998425891</t>
  </si>
  <si>
    <t>DELIBERTO/MICHAEL.ANTHONY.JR</t>
  </si>
  <si>
    <t>8996145887</t>
  </si>
  <si>
    <t>LIM/SUNGHUN</t>
  </si>
  <si>
    <t>LSUAGDeptPlant</t>
  </si>
  <si>
    <t>90CC00936</t>
  </si>
  <si>
    <t>8998422638</t>
  </si>
  <si>
    <t>HARRISON/STEPHEN.ALAN</t>
  </si>
  <si>
    <t>7229358074</t>
  </si>
  <si>
    <t>LABONTE/DON R</t>
  </si>
  <si>
    <t>7049323604</t>
  </si>
  <si>
    <t>WS</t>
  </si>
  <si>
    <t>LSUAG/DEPT/ANIMAL SCIENCE</t>
  </si>
  <si>
    <t>90CC00938</t>
  </si>
  <si>
    <t>8998590218</t>
  </si>
  <si>
    <t>WIEMER/KLAUS E</t>
  </si>
  <si>
    <t>LSUAGDeptBiological and Agricultural Engineering</t>
  </si>
  <si>
    <t>90CC00939</t>
  </si>
  <si>
    <t>7142595956</t>
  </si>
  <si>
    <t>FRIEDLAND/CAROL.JEAN</t>
  </si>
  <si>
    <t>8998451851</t>
  </si>
  <si>
    <t>LIU/YUE</t>
  </si>
  <si>
    <t>7142596176</t>
  </si>
  <si>
    <t>7142712794</t>
  </si>
  <si>
    <t>90CC00943</t>
  </si>
  <si>
    <t>7143160154</t>
  </si>
  <si>
    <t>WATSON/TRISTAN.TANNER</t>
  </si>
  <si>
    <t>8996160800</t>
  </si>
  <si>
    <t>OLIVEIRA.GARCIA/ELY</t>
  </si>
  <si>
    <t>LSUAGDept4H Youth Development</t>
  </si>
  <si>
    <t>90CC00945</t>
  </si>
  <si>
    <t>8998437227</t>
  </si>
  <si>
    <t>GAUTREAU/BRIAN.THOMAS</t>
  </si>
  <si>
    <t>LSUAG/SW REGION/SUGAR RESEARCH STATION</t>
  </si>
  <si>
    <t>90CC00957</t>
  </si>
  <si>
    <t>7229093316</t>
  </si>
  <si>
    <t>SIMON/WARNER ROUGEOU</t>
  </si>
  <si>
    <t>LSU BR GEOGRAPHYANTHROPOLOGY</t>
  </si>
  <si>
    <t>90CC00981</t>
  </si>
  <si>
    <t>8998431179</t>
  </si>
  <si>
    <t>CROSSAHIRIART/JOSELUIS</t>
  </si>
  <si>
    <t>7046955699</t>
  </si>
  <si>
    <t>FRITSCHENETO/ROBERTO</t>
  </si>
  <si>
    <t>LSUAG/ADMIN/VICE PRESIDENT S OFFICE</t>
  </si>
  <si>
    <t>90CC00992</t>
  </si>
  <si>
    <t>7229561129</t>
  </si>
  <si>
    <t>BRILEY/CHIQUITA ANN</t>
  </si>
  <si>
    <t>LSU BR CHEMICAL ENGINEERING</t>
  </si>
  <si>
    <t>20CC01277</t>
  </si>
  <si>
    <t>LSUA College of Business</t>
  </si>
  <si>
    <t>Grand Total Unused Credits: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</si>
</sst>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dd\/yyyy"/>
    <numFmt numFmtId="165" formatCode="[$$-409]#,##0.00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23">
    <xf numFmtId="0" fontId="0" fillId="0" borderId="0" xfId="0">
      <alignment vertical="top"/>
    </xf>
    <xf numFmtId="1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 readingOrder="1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165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0" fontId="3" fillId="2" borderId="0" xfId="0" applyFont="1" applyFill="1" applyAlignment="1">
      <alignment horizontal="left" vertical="top"/>
    </xf>
    <xf numFmtId="16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readingOrder="1"/>
    </xf>
    <xf numFmtId="0" fontId="0" fillId="0" borderId="0" xfId="0" applyAlignment="1">
      <alignment vertical="top"/>
    </xf>
    <xf numFmtId="0" fontId="2" fillId="0" borderId="0" xfId="0" applyFont="1" applyAlignment="1">
      <alignment vertical="top" readingOrder="1"/>
    </xf>
    <xf numFmtId="0" fontId="3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 readingOrder="1"/>
    </xf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2" fillId="2" borderId="0" xfId="0" applyNumberFormat="1" applyFont="1" applyFill="1" applyAlignment="1">
      <alignment vertical="top"/>
    </xf>
    <xf numFmtId="0" fontId="0" fillId="0" borderId="0" xfId="0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0" fontId="2" fillId="2" borderId="0" xfId="0" applyFont="1" applyFill="1" applyAlignment="1">
      <alignment horizontal="left" vertical="top" readingOrder="1"/>
    </xf>
    <xf numFmtId="165" fontId="2" fillId="2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3CA3-4E19-4746-A12C-32FDC1B6E37C}">
  <sheetPr>
    <outlinePr summaryBelow="0"/>
    <pageSetUpPr autoPageBreaks="0" fitToPage="1"/>
  </sheetPr>
  <dimension ref="A1:T553"/>
  <sheetViews>
    <sheetView showGridLines="0" tabSelected="1" workbookViewId="0">
      <selection activeCell="Z12" sqref="Z12"/>
    </sheetView>
  </sheetViews>
  <sheetFormatPr defaultColWidth="6.85546875" defaultRowHeight="12.75" customHeight="1" x14ac:dyDescent="0.2"/>
  <cols>
    <col min="1" max="1" width="10" style="19" customWidth="1"/>
    <col min="2" max="2" width="7.140625" style="19" customWidth="1"/>
    <col min="3" max="3" width="1.28515625" style="19" customWidth="1"/>
    <col min="4" max="4" width="15.5703125" style="19" customWidth="1"/>
    <col min="5" max="5" width="1" style="19" customWidth="1"/>
    <col min="6" max="6" width="10.85546875" style="19" customWidth="1"/>
    <col min="7" max="7" width="1.28515625" style="19" customWidth="1"/>
    <col min="8" max="8" width="11.85546875" style="19" customWidth="1"/>
    <col min="9" max="9" width="1.7109375" style="19" customWidth="1"/>
    <col min="10" max="10" width="20.28515625" style="19" customWidth="1"/>
    <col min="11" max="11" width="6.85546875" style="19" customWidth="1"/>
    <col min="12" max="12" width="3" style="19" customWidth="1"/>
    <col min="13" max="13" width="14.140625" style="19" customWidth="1"/>
    <col min="14" max="15" width="1.140625" style="19" customWidth="1"/>
    <col min="16" max="16" width="17.140625" style="19" customWidth="1"/>
    <col min="17" max="17" width="3.140625" style="19" customWidth="1"/>
    <col min="18" max="18" width="1.140625" style="19" customWidth="1"/>
    <col min="19" max="19" width="11.7109375" style="19" customWidth="1"/>
    <col min="20" max="20" width="17.42578125" style="19" customWidth="1"/>
  </cols>
  <sheetData>
    <row r="1" spans="1:20" ht="13.5" customHeight="1" x14ac:dyDescent="0.2">
      <c r="A1" s="1">
        <v>45705</v>
      </c>
    </row>
    <row r="2" spans="1:20" ht="13.5" customHeight="1" x14ac:dyDescent="0.2">
      <c r="A2" s="10" t="s">
        <v>0</v>
      </c>
      <c r="B2" s="10"/>
      <c r="D2" s="10" t="s">
        <v>1</v>
      </c>
      <c r="E2" s="10"/>
      <c r="F2" s="10" t="s">
        <v>2</v>
      </c>
      <c r="H2" s="10" t="s">
        <v>3</v>
      </c>
      <c r="I2" s="10"/>
      <c r="J2" s="10" t="s">
        <v>4</v>
      </c>
      <c r="K2" s="10"/>
      <c r="L2" s="10"/>
      <c r="M2" s="10" t="s">
        <v>5</v>
      </c>
      <c r="O2" s="10" t="s">
        <v>6</v>
      </c>
      <c r="P2" s="10"/>
      <c r="Q2" s="10"/>
      <c r="R2" s="10" t="s">
        <v>7</v>
      </c>
      <c r="S2" s="10"/>
    </row>
    <row r="3" spans="1:20" ht="7.5" customHeight="1" x14ac:dyDescent="0.2"/>
    <row r="4" spans="1:20" ht="15" customHeight="1" x14ac:dyDescent="0.2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</row>
    <row r="5" spans="1:20" ht="0.75" customHeight="1" x14ac:dyDescent="0.2"/>
    <row r="6" spans="1:20" x14ac:dyDescent="0.2">
      <c r="A6" s="3" t="s">
        <v>9</v>
      </c>
      <c r="B6" s="3"/>
      <c r="C6" s="3" t="s">
        <v>10</v>
      </c>
      <c r="D6" s="3"/>
      <c r="E6" s="9">
        <v>45691.208333333336</v>
      </c>
      <c r="F6" s="9"/>
      <c r="G6" s="3" t="s">
        <v>11</v>
      </c>
      <c r="H6" s="3"/>
      <c r="I6" s="3" t="s">
        <v>12</v>
      </c>
      <c r="J6" s="3"/>
      <c r="K6" s="3"/>
      <c r="L6" s="3"/>
      <c r="M6" s="3" t="s">
        <v>13</v>
      </c>
      <c r="P6" s="9">
        <v>46056.208333333336</v>
      </c>
      <c r="Q6" s="9"/>
      <c r="S6" s="20">
        <v>178.4</v>
      </c>
    </row>
    <row r="7" spans="1:20" ht="12.75" customHeight="1" x14ac:dyDescent="0.2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S7" s="22">
        <v>178.4</v>
      </c>
      <c r="T7" s="22">
        <v>178.4</v>
      </c>
    </row>
    <row r="8" spans="1:20" ht="15" customHeight="1" x14ac:dyDescent="0.2">
      <c r="A8" s="8" t="s">
        <v>15</v>
      </c>
      <c r="B8" s="8"/>
      <c r="C8" s="8"/>
      <c r="D8" s="8"/>
      <c r="E8" s="8"/>
      <c r="F8" s="8"/>
      <c r="G8" s="8"/>
      <c r="H8" s="8"/>
      <c r="I8" s="8"/>
      <c r="J8" s="8"/>
    </row>
    <row r="9" spans="1:20" ht="0.75" customHeight="1" x14ac:dyDescent="0.2"/>
    <row r="10" spans="1:20" x14ac:dyDescent="0.2">
      <c r="A10" s="3" t="s">
        <v>16</v>
      </c>
      <c r="B10" s="3"/>
      <c r="C10" s="3" t="s">
        <v>17</v>
      </c>
      <c r="D10" s="3"/>
      <c r="E10" s="9">
        <v>45348.208333333336</v>
      </c>
      <c r="F10" s="9"/>
      <c r="G10" s="3" t="s">
        <v>18</v>
      </c>
      <c r="H10" s="3"/>
      <c r="I10" s="3" t="s">
        <v>19</v>
      </c>
      <c r="J10" s="3"/>
      <c r="K10" s="3"/>
      <c r="L10" s="3"/>
      <c r="M10" s="3" t="s">
        <v>13</v>
      </c>
      <c r="P10" s="9">
        <v>45714.208333333336</v>
      </c>
      <c r="Q10" s="9"/>
      <c r="S10" s="20">
        <v>1088.21</v>
      </c>
    </row>
    <row r="11" spans="1:20" ht="12.75" customHeight="1" x14ac:dyDescent="0.2">
      <c r="A11" s="21" t="s">
        <v>14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S11" s="22">
        <v>1088.21</v>
      </c>
      <c r="T11" s="22">
        <v>1088.21</v>
      </c>
    </row>
    <row r="12" spans="1:20" ht="15" customHeight="1" x14ac:dyDescent="0.2">
      <c r="A12" s="8" t="s">
        <v>20</v>
      </c>
      <c r="B12" s="8"/>
      <c r="C12" s="8"/>
      <c r="D12" s="8"/>
      <c r="E12" s="8"/>
      <c r="F12" s="8"/>
      <c r="G12" s="8"/>
      <c r="H12" s="8"/>
      <c r="I12" s="8"/>
      <c r="J12" s="8"/>
    </row>
    <row r="13" spans="1:20" ht="0.75" customHeight="1" x14ac:dyDescent="0.2"/>
    <row r="14" spans="1:20" x14ac:dyDescent="0.2">
      <c r="A14" s="3" t="s">
        <v>21</v>
      </c>
      <c r="B14" s="3"/>
      <c r="C14" s="3" t="s">
        <v>22</v>
      </c>
      <c r="D14" s="3"/>
      <c r="E14" s="9">
        <v>45664.208333333336</v>
      </c>
      <c r="F14" s="9"/>
      <c r="G14" s="3" t="s">
        <v>11</v>
      </c>
      <c r="H14" s="3"/>
      <c r="I14" s="3" t="s">
        <v>23</v>
      </c>
      <c r="J14" s="3"/>
      <c r="K14" s="3"/>
      <c r="L14" s="3"/>
      <c r="M14" s="3" t="s">
        <v>13</v>
      </c>
      <c r="P14" s="9">
        <v>46029.208333333336</v>
      </c>
      <c r="Q14" s="9"/>
      <c r="S14" s="20">
        <v>126.88</v>
      </c>
    </row>
    <row r="15" spans="1:20" ht="12.75" customHeight="1" x14ac:dyDescent="0.2">
      <c r="A15" s="21" t="s">
        <v>14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S15" s="22">
        <v>126.88</v>
      </c>
      <c r="T15" s="22">
        <v>126.88</v>
      </c>
    </row>
    <row r="16" spans="1:20" ht="15" customHeight="1" x14ac:dyDescent="0.2">
      <c r="A16" s="8" t="s">
        <v>24</v>
      </c>
      <c r="B16" s="8"/>
      <c r="C16" s="8"/>
      <c r="D16" s="8"/>
      <c r="E16" s="8"/>
      <c r="F16" s="8"/>
      <c r="G16" s="8"/>
      <c r="H16" s="8"/>
      <c r="I16" s="8"/>
      <c r="J16" s="8"/>
    </row>
    <row r="17" spans="1:20" ht="0.75" customHeight="1" x14ac:dyDescent="0.2"/>
    <row r="18" spans="1:20" x14ac:dyDescent="0.2">
      <c r="A18" s="3" t="s">
        <v>25</v>
      </c>
      <c r="B18" s="3"/>
      <c r="C18" s="3" t="s">
        <v>26</v>
      </c>
      <c r="D18" s="3"/>
      <c r="E18" s="9">
        <v>45455.166666666664</v>
      </c>
      <c r="F18" s="9"/>
      <c r="G18" s="3" t="s">
        <v>27</v>
      </c>
      <c r="H18" s="3"/>
      <c r="I18" s="3" t="s">
        <v>28</v>
      </c>
      <c r="J18" s="3"/>
      <c r="K18" s="3"/>
      <c r="L18" s="3"/>
      <c r="M18" s="3" t="s">
        <v>13</v>
      </c>
      <c r="P18" s="9">
        <v>45734.166666666664</v>
      </c>
      <c r="Q18" s="9"/>
      <c r="S18" s="20">
        <v>223.55</v>
      </c>
    </row>
    <row r="19" spans="1:20" ht="0.75" customHeight="1" x14ac:dyDescent="0.2"/>
    <row r="20" spans="1:20" x14ac:dyDescent="0.2">
      <c r="A20" s="3" t="s">
        <v>25</v>
      </c>
      <c r="B20" s="3"/>
      <c r="C20" s="3" t="s">
        <v>29</v>
      </c>
      <c r="D20" s="3"/>
      <c r="E20" s="9">
        <v>45461.166666666664</v>
      </c>
      <c r="F20" s="9"/>
      <c r="G20" s="3" t="s">
        <v>27</v>
      </c>
      <c r="H20" s="3"/>
      <c r="I20" s="3" t="s">
        <v>30</v>
      </c>
      <c r="J20" s="3"/>
      <c r="K20" s="3"/>
      <c r="L20" s="3"/>
      <c r="M20" s="3" t="s">
        <v>13</v>
      </c>
      <c r="P20" s="9">
        <v>45826.166666666664</v>
      </c>
      <c r="Q20" s="9"/>
      <c r="S20" s="20">
        <v>403.35</v>
      </c>
    </row>
    <row r="21" spans="1:20" ht="0.75" customHeight="1" x14ac:dyDescent="0.2"/>
    <row r="22" spans="1:20" x14ac:dyDescent="0.2">
      <c r="A22" s="3" t="s">
        <v>25</v>
      </c>
      <c r="B22" s="3"/>
      <c r="C22" s="3" t="s">
        <v>31</v>
      </c>
      <c r="D22" s="3"/>
      <c r="E22" s="9">
        <v>45511.166666666664</v>
      </c>
      <c r="F22" s="9"/>
      <c r="G22" s="3" t="s">
        <v>27</v>
      </c>
      <c r="H22" s="3"/>
      <c r="I22" s="3" t="s">
        <v>32</v>
      </c>
      <c r="J22" s="3"/>
      <c r="K22" s="3"/>
      <c r="L22" s="3"/>
      <c r="M22" s="3" t="s">
        <v>13</v>
      </c>
      <c r="P22" s="9">
        <v>45876.166666666664</v>
      </c>
      <c r="Q22" s="9"/>
      <c r="S22" s="20">
        <v>48.02</v>
      </c>
    </row>
    <row r="23" spans="1:20" ht="0.75" customHeight="1" x14ac:dyDescent="0.2"/>
    <row r="24" spans="1:20" x14ac:dyDescent="0.2">
      <c r="A24" s="3" t="s">
        <v>25</v>
      </c>
      <c r="B24" s="3"/>
      <c r="C24" s="3" t="s">
        <v>33</v>
      </c>
      <c r="D24" s="3"/>
      <c r="E24" s="9">
        <v>45365.166666666664</v>
      </c>
      <c r="F24" s="9"/>
      <c r="G24" s="3" t="s">
        <v>18</v>
      </c>
      <c r="H24" s="3"/>
      <c r="I24" s="3" t="s">
        <v>34</v>
      </c>
      <c r="J24" s="3"/>
      <c r="K24" s="3"/>
      <c r="L24" s="3"/>
      <c r="M24" s="3" t="s">
        <v>13</v>
      </c>
      <c r="P24" s="9">
        <v>45730.166666666664</v>
      </c>
      <c r="Q24" s="9"/>
      <c r="S24" s="20">
        <v>384.6</v>
      </c>
    </row>
    <row r="25" spans="1:20" ht="12.75" customHeight="1" x14ac:dyDescent="0.2">
      <c r="A25" s="21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S25" s="22">
        <f>SUM(S18:S24)</f>
        <v>1059.52</v>
      </c>
      <c r="T25" s="22">
        <v>1059.52</v>
      </c>
    </row>
    <row r="26" spans="1:20" ht="15" customHeight="1" x14ac:dyDescent="0.2">
      <c r="A26" s="8" t="s">
        <v>35</v>
      </c>
      <c r="B26" s="8"/>
      <c r="C26" s="8"/>
      <c r="D26" s="8"/>
      <c r="E26" s="8"/>
      <c r="F26" s="8"/>
      <c r="G26" s="8"/>
      <c r="H26" s="8"/>
      <c r="I26" s="8"/>
      <c r="J26" s="8"/>
    </row>
    <row r="27" spans="1:20" ht="0.75" customHeight="1" x14ac:dyDescent="0.2"/>
    <row r="28" spans="1:20" x14ac:dyDescent="0.2">
      <c r="A28" s="3" t="s">
        <v>36</v>
      </c>
      <c r="B28" s="3"/>
      <c r="C28" s="3" t="s">
        <v>37</v>
      </c>
      <c r="D28" s="3"/>
      <c r="E28" s="9">
        <v>45467.166666666664</v>
      </c>
      <c r="F28" s="9"/>
      <c r="G28" s="3" t="s">
        <v>27</v>
      </c>
      <c r="H28" s="3"/>
      <c r="I28" s="3" t="s">
        <v>38</v>
      </c>
      <c r="J28" s="3"/>
      <c r="K28" s="3"/>
      <c r="L28" s="3"/>
      <c r="M28" s="3" t="s">
        <v>13</v>
      </c>
      <c r="P28" s="9">
        <v>45832.166666666664</v>
      </c>
      <c r="Q28" s="9"/>
      <c r="S28" s="20">
        <v>119.99</v>
      </c>
    </row>
    <row r="29" spans="1:20" ht="0.75" customHeight="1" x14ac:dyDescent="0.2"/>
    <row r="30" spans="1:20" x14ac:dyDescent="0.2">
      <c r="A30" s="3" t="s">
        <v>36</v>
      </c>
      <c r="B30" s="3"/>
      <c r="C30" s="3" t="s">
        <v>39</v>
      </c>
      <c r="D30" s="3"/>
      <c r="E30" s="9">
        <v>45560.166666666664</v>
      </c>
      <c r="F30" s="9"/>
      <c r="G30" s="3" t="s">
        <v>11</v>
      </c>
      <c r="H30" s="3"/>
      <c r="I30" s="3" t="s">
        <v>40</v>
      </c>
      <c r="J30" s="3"/>
      <c r="K30" s="3"/>
      <c r="L30" s="3"/>
      <c r="M30" s="3" t="s">
        <v>13</v>
      </c>
      <c r="P30" s="9">
        <v>45925.166666666664</v>
      </c>
      <c r="Q30" s="9"/>
      <c r="S30" s="20">
        <v>279.86</v>
      </c>
    </row>
    <row r="31" spans="1:20" ht="12.75" customHeight="1" x14ac:dyDescent="0.2">
      <c r="A31" s="21" t="s">
        <v>14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S31" s="22">
        <f>SUM(S28:S30)</f>
        <v>399.85</v>
      </c>
      <c r="T31" s="22">
        <v>399.85</v>
      </c>
    </row>
    <row r="32" spans="1:20" ht="15" customHeight="1" x14ac:dyDescent="0.2">
      <c r="A32" s="8" t="s">
        <v>41</v>
      </c>
      <c r="B32" s="8"/>
      <c r="C32" s="8"/>
      <c r="D32" s="8"/>
      <c r="E32" s="8"/>
      <c r="F32" s="8"/>
      <c r="G32" s="8"/>
      <c r="H32" s="8"/>
      <c r="I32" s="8"/>
      <c r="J32" s="8"/>
    </row>
    <row r="33" spans="1:20" ht="0.75" customHeight="1" x14ac:dyDescent="0.2"/>
    <row r="34" spans="1:20" x14ac:dyDescent="0.2">
      <c r="A34" s="3" t="s">
        <v>42</v>
      </c>
      <c r="B34" s="3"/>
      <c r="C34" s="3" t="s">
        <v>43</v>
      </c>
      <c r="D34" s="3"/>
      <c r="E34" s="9">
        <v>45671.208333333336</v>
      </c>
      <c r="F34" s="9"/>
      <c r="G34" s="3" t="s">
        <v>11</v>
      </c>
      <c r="H34" s="3"/>
      <c r="I34" s="3" t="s">
        <v>44</v>
      </c>
      <c r="J34" s="3"/>
      <c r="K34" s="3"/>
      <c r="L34" s="3"/>
      <c r="M34" s="3" t="s">
        <v>13</v>
      </c>
      <c r="P34" s="9">
        <v>46036.208333333336</v>
      </c>
      <c r="Q34" s="9"/>
      <c r="S34" s="20">
        <v>270.35000000000002</v>
      </c>
    </row>
    <row r="35" spans="1:20" ht="12.75" customHeight="1" x14ac:dyDescent="0.2">
      <c r="A35" s="21" t="s">
        <v>14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S35" s="22">
        <v>270.35000000000002</v>
      </c>
      <c r="T35" s="22">
        <v>270.35000000000002</v>
      </c>
    </row>
    <row r="36" spans="1:20" ht="15" customHeight="1" x14ac:dyDescent="0.2">
      <c r="A36" s="8" t="s">
        <v>45</v>
      </c>
      <c r="B36" s="8"/>
      <c r="C36" s="8"/>
      <c r="D36" s="8"/>
      <c r="E36" s="8"/>
      <c r="F36" s="8"/>
      <c r="G36" s="8"/>
      <c r="H36" s="8"/>
      <c r="I36" s="8"/>
      <c r="J36" s="8"/>
    </row>
    <row r="37" spans="1:20" ht="0.75" customHeight="1" x14ac:dyDescent="0.2"/>
    <row r="38" spans="1:20" x14ac:dyDescent="0.2">
      <c r="A38" s="3" t="s">
        <v>46</v>
      </c>
      <c r="B38" s="3"/>
      <c r="C38" s="3" t="s">
        <v>47</v>
      </c>
      <c r="D38" s="3"/>
      <c r="E38" s="9">
        <v>45359.208333333336</v>
      </c>
      <c r="F38" s="9"/>
      <c r="G38" s="3" t="s">
        <v>48</v>
      </c>
      <c r="H38" s="3"/>
      <c r="I38" s="3" t="s">
        <v>49</v>
      </c>
      <c r="J38" s="3"/>
      <c r="K38" s="3"/>
      <c r="L38" s="3"/>
      <c r="M38" s="3" t="s">
        <v>13</v>
      </c>
      <c r="P38" s="9">
        <v>45711.208333333336</v>
      </c>
      <c r="Q38" s="9"/>
      <c r="S38" s="20">
        <v>48.51</v>
      </c>
    </row>
    <row r="39" spans="1:20" ht="12.75" customHeight="1" x14ac:dyDescent="0.2">
      <c r="A39" s="21" t="s">
        <v>14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S39" s="22">
        <v>48.51</v>
      </c>
      <c r="T39" s="22">
        <v>48.51</v>
      </c>
    </row>
    <row r="40" spans="1:20" ht="15" customHeight="1" x14ac:dyDescent="0.2">
      <c r="A40" s="8" t="s">
        <v>50</v>
      </c>
      <c r="B40" s="8"/>
      <c r="C40" s="8"/>
      <c r="D40" s="8"/>
      <c r="E40" s="8"/>
      <c r="F40" s="8"/>
      <c r="G40" s="8"/>
      <c r="H40" s="8"/>
      <c r="I40" s="8"/>
      <c r="J40" s="8"/>
    </row>
    <row r="41" spans="1:20" ht="0.75" customHeight="1" x14ac:dyDescent="0.2"/>
    <row r="42" spans="1:20" x14ac:dyDescent="0.2">
      <c r="A42" s="3" t="s">
        <v>51</v>
      </c>
      <c r="B42" s="3"/>
      <c r="C42" s="3" t="s">
        <v>52</v>
      </c>
      <c r="D42" s="3"/>
      <c r="E42" s="9">
        <v>45369.166666666664</v>
      </c>
      <c r="F42" s="9"/>
      <c r="G42" s="3" t="s">
        <v>11</v>
      </c>
      <c r="H42" s="3"/>
      <c r="I42" s="3" t="s">
        <v>53</v>
      </c>
      <c r="J42" s="3"/>
      <c r="K42" s="3"/>
      <c r="L42" s="3"/>
      <c r="M42" s="3" t="s">
        <v>13</v>
      </c>
      <c r="P42" s="9">
        <v>45734.166666666664</v>
      </c>
      <c r="Q42" s="9"/>
      <c r="S42" s="20">
        <v>380.05</v>
      </c>
    </row>
    <row r="43" spans="1:20" ht="12.75" customHeight="1" x14ac:dyDescent="0.2">
      <c r="A43" s="21" t="s">
        <v>14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S43" s="22">
        <v>380.05</v>
      </c>
      <c r="T43" s="22">
        <v>380.05</v>
      </c>
    </row>
    <row r="44" spans="1:20" ht="15" customHeight="1" x14ac:dyDescent="0.2">
      <c r="A44" s="8" t="s">
        <v>54</v>
      </c>
      <c r="B44" s="8"/>
      <c r="C44" s="8"/>
      <c r="D44" s="8"/>
      <c r="E44" s="8"/>
      <c r="F44" s="8"/>
      <c r="G44" s="8"/>
      <c r="H44" s="8"/>
      <c r="I44" s="8"/>
      <c r="J44" s="8"/>
    </row>
    <row r="45" spans="1:20" ht="0.75" customHeight="1" x14ac:dyDescent="0.2"/>
    <row r="46" spans="1:20" x14ac:dyDescent="0.2">
      <c r="A46" s="3" t="s">
        <v>55</v>
      </c>
      <c r="B46" s="3"/>
      <c r="C46" s="3" t="s">
        <v>56</v>
      </c>
      <c r="D46" s="3"/>
      <c r="E46" s="9">
        <v>45414.166666666664</v>
      </c>
      <c r="F46" s="9"/>
      <c r="G46" s="3" t="s">
        <v>27</v>
      </c>
      <c r="H46" s="3"/>
      <c r="I46" s="3" t="s">
        <v>57</v>
      </c>
      <c r="J46" s="3"/>
      <c r="K46" s="3"/>
      <c r="L46" s="3"/>
      <c r="M46" s="3" t="s">
        <v>13</v>
      </c>
      <c r="P46" s="9">
        <v>45779.166666666664</v>
      </c>
      <c r="Q46" s="9"/>
      <c r="S46" s="20">
        <v>293.98</v>
      </c>
    </row>
    <row r="47" spans="1:20" ht="12.75" customHeight="1" x14ac:dyDescent="0.2">
      <c r="A47" s="21" t="s">
        <v>14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S47" s="22">
        <v>293.98</v>
      </c>
      <c r="T47" s="22">
        <v>293.98</v>
      </c>
    </row>
    <row r="48" spans="1:20" ht="15" customHeight="1" x14ac:dyDescent="0.2">
      <c r="A48" s="8" t="s">
        <v>58</v>
      </c>
      <c r="B48" s="8"/>
      <c r="C48" s="8"/>
      <c r="D48" s="8"/>
      <c r="E48" s="8"/>
      <c r="F48" s="8"/>
      <c r="G48" s="8"/>
      <c r="H48" s="8"/>
      <c r="I48" s="8"/>
      <c r="J48" s="8"/>
    </row>
    <row r="49" spans="1:20" ht="0.75" customHeight="1" x14ac:dyDescent="0.2"/>
    <row r="50" spans="1:20" x14ac:dyDescent="0.2">
      <c r="A50" s="3" t="s">
        <v>59</v>
      </c>
      <c r="B50" s="3"/>
      <c r="C50" s="3" t="s">
        <v>60</v>
      </c>
      <c r="D50" s="3"/>
      <c r="E50" s="9">
        <v>45590.166666666664</v>
      </c>
      <c r="F50" s="9"/>
      <c r="G50" s="3" t="s">
        <v>48</v>
      </c>
      <c r="H50" s="3"/>
      <c r="I50" s="3" t="s">
        <v>61</v>
      </c>
      <c r="J50" s="3"/>
      <c r="K50" s="3"/>
      <c r="L50" s="3"/>
      <c r="M50" s="3" t="s">
        <v>13</v>
      </c>
      <c r="P50" s="9">
        <v>45955.166666666664</v>
      </c>
      <c r="Q50" s="9"/>
      <c r="S50" s="20">
        <v>818.05</v>
      </c>
    </row>
    <row r="51" spans="1:20" ht="12.75" customHeight="1" x14ac:dyDescent="0.2">
      <c r="A51" s="21" t="s">
        <v>14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S51" s="22">
        <v>818.05</v>
      </c>
      <c r="T51" s="22">
        <v>818.05</v>
      </c>
    </row>
    <row r="52" spans="1:20" ht="15" customHeight="1" x14ac:dyDescent="0.2">
      <c r="A52" s="8" t="s">
        <v>62</v>
      </c>
      <c r="B52" s="8"/>
      <c r="C52" s="8"/>
      <c r="D52" s="8"/>
      <c r="E52" s="8"/>
      <c r="F52" s="8"/>
      <c r="G52" s="8"/>
      <c r="H52" s="8"/>
      <c r="I52" s="8"/>
      <c r="J52" s="8"/>
    </row>
    <row r="53" spans="1:20" ht="0.75" customHeight="1" x14ac:dyDescent="0.2"/>
    <row r="54" spans="1:20" x14ac:dyDescent="0.2">
      <c r="A54" s="3" t="s">
        <v>63</v>
      </c>
      <c r="B54" s="3"/>
      <c r="C54" s="3" t="s">
        <v>64</v>
      </c>
      <c r="D54" s="3"/>
      <c r="E54" s="9">
        <v>45449.166666666664</v>
      </c>
      <c r="F54" s="9"/>
      <c r="G54" s="3" t="s">
        <v>11</v>
      </c>
      <c r="H54" s="3"/>
      <c r="I54" s="3" t="s">
        <v>65</v>
      </c>
      <c r="J54" s="3"/>
      <c r="K54" s="3"/>
      <c r="L54" s="3"/>
      <c r="M54" s="3" t="s">
        <v>13</v>
      </c>
      <c r="P54" s="9">
        <v>45814.166666666664</v>
      </c>
      <c r="Q54" s="9"/>
      <c r="S54" s="20">
        <v>180.94</v>
      </c>
    </row>
    <row r="55" spans="1:20" ht="0.75" customHeight="1" x14ac:dyDescent="0.2"/>
    <row r="56" spans="1:20" x14ac:dyDescent="0.2">
      <c r="A56" s="3" t="s">
        <v>63</v>
      </c>
      <c r="B56" s="3"/>
      <c r="C56" s="3" t="s">
        <v>66</v>
      </c>
      <c r="D56" s="3"/>
      <c r="E56" s="9">
        <v>45631.208333333336</v>
      </c>
      <c r="F56" s="9"/>
      <c r="G56" s="3" t="s">
        <v>18</v>
      </c>
      <c r="H56" s="3"/>
      <c r="I56" s="3" t="s">
        <v>67</v>
      </c>
      <c r="J56" s="3"/>
      <c r="K56" s="3"/>
      <c r="L56" s="3"/>
      <c r="M56" s="3" t="s">
        <v>13</v>
      </c>
      <c r="P56" s="9">
        <v>45996.208333333336</v>
      </c>
      <c r="Q56" s="9"/>
      <c r="S56" s="20">
        <v>449.51</v>
      </c>
    </row>
    <row r="57" spans="1:20" ht="12.75" customHeight="1" x14ac:dyDescent="0.2">
      <c r="A57" s="21" t="s">
        <v>14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S57" s="22">
        <f>SUM(S54:S56)</f>
        <v>630.45000000000005</v>
      </c>
      <c r="T57" s="22">
        <v>630.45000000000005</v>
      </c>
    </row>
    <row r="58" spans="1:20" ht="15" customHeight="1" x14ac:dyDescent="0.2">
      <c r="A58" s="8" t="s">
        <v>68</v>
      </c>
      <c r="B58" s="8"/>
      <c r="C58" s="8"/>
      <c r="D58" s="8"/>
      <c r="E58" s="8"/>
      <c r="F58" s="8"/>
      <c r="G58" s="8"/>
      <c r="H58" s="8"/>
      <c r="I58" s="8"/>
      <c r="J58" s="8"/>
    </row>
    <row r="59" spans="1:20" ht="0.75" customHeight="1" x14ac:dyDescent="0.2"/>
    <row r="60" spans="1:20" x14ac:dyDescent="0.2">
      <c r="A60" s="3" t="s">
        <v>69</v>
      </c>
      <c r="B60" s="3"/>
      <c r="C60" s="3" t="s">
        <v>70</v>
      </c>
      <c r="D60" s="3"/>
      <c r="E60" s="9">
        <v>45363.166666666664</v>
      </c>
      <c r="F60" s="9"/>
      <c r="G60" s="3" t="s">
        <v>27</v>
      </c>
      <c r="H60" s="3"/>
      <c r="I60" s="3" t="s">
        <v>71</v>
      </c>
      <c r="J60" s="3"/>
      <c r="K60" s="3"/>
      <c r="L60" s="3"/>
      <c r="M60" s="3" t="s">
        <v>13</v>
      </c>
      <c r="P60" s="9">
        <v>45728.166666666664</v>
      </c>
      <c r="Q60" s="9"/>
      <c r="S60" s="20">
        <v>36.26</v>
      </c>
    </row>
    <row r="61" spans="1:20" ht="0.75" customHeight="1" x14ac:dyDescent="0.2"/>
    <row r="62" spans="1:20" x14ac:dyDescent="0.2">
      <c r="A62" s="3" t="s">
        <v>69</v>
      </c>
      <c r="B62" s="3"/>
      <c r="C62" s="3" t="s">
        <v>72</v>
      </c>
      <c r="D62" s="3"/>
      <c r="E62" s="9">
        <v>45363.166666666664</v>
      </c>
      <c r="F62" s="9"/>
      <c r="G62" s="3" t="s">
        <v>27</v>
      </c>
      <c r="H62" s="3"/>
      <c r="I62" s="3" t="s">
        <v>73</v>
      </c>
      <c r="J62" s="3"/>
      <c r="K62" s="3"/>
      <c r="L62" s="3"/>
      <c r="M62" s="3" t="s">
        <v>13</v>
      </c>
      <c r="P62" s="9">
        <v>45728.166666666664</v>
      </c>
      <c r="Q62" s="9"/>
      <c r="S62" s="20">
        <v>54.88</v>
      </c>
    </row>
    <row r="63" spans="1:20" ht="0.75" customHeight="1" x14ac:dyDescent="0.2"/>
    <row r="64" spans="1:20" x14ac:dyDescent="0.2">
      <c r="A64" s="3" t="s">
        <v>69</v>
      </c>
      <c r="B64" s="3"/>
      <c r="C64" s="3" t="s">
        <v>74</v>
      </c>
      <c r="D64" s="3"/>
      <c r="E64" s="9">
        <v>45399.166666666664</v>
      </c>
      <c r="F64" s="9"/>
      <c r="G64" s="3" t="s">
        <v>27</v>
      </c>
      <c r="H64" s="3"/>
      <c r="I64" s="3" t="s">
        <v>75</v>
      </c>
      <c r="J64" s="3"/>
      <c r="K64" s="3"/>
      <c r="L64" s="3"/>
      <c r="M64" s="3" t="s">
        <v>13</v>
      </c>
      <c r="P64" s="9">
        <v>45764.166666666664</v>
      </c>
      <c r="Q64" s="9"/>
      <c r="S64" s="20">
        <v>27.29</v>
      </c>
    </row>
    <row r="65" spans="1:20" x14ac:dyDescent="0.2">
      <c r="A65" s="3" t="s">
        <v>69</v>
      </c>
      <c r="B65" s="3"/>
      <c r="C65" s="3" t="s">
        <v>76</v>
      </c>
      <c r="D65" s="3"/>
      <c r="E65" s="9">
        <v>45399.166666666664</v>
      </c>
      <c r="F65" s="9"/>
      <c r="G65" s="3" t="s">
        <v>27</v>
      </c>
      <c r="H65" s="3"/>
      <c r="I65" s="3" t="s">
        <v>77</v>
      </c>
      <c r="J65" s="3"/>
      <c r="K65" s="3"/>
      <c r="L65" s="3"/>
      <c r="M65" s="3" t="s">
        <v>13</v>
      </c>
      <c r="P65" s="9">
        <v>45764.166666666664</v>
      </c>
      <c r="Q65" s="9"/>
      <c r="S65" s="20">
        <v>75.28</v>
      </c>
    </row>
    <row r="66" spans="1:20" ht="12.75" customHeight="1" x14ac:dyDescent="0.2">
      <c r="A66" s="21" t="s">
        <v>14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S66" s="22">
        <f>SUM(S60:S65)</f>
        <v>193.71</v>
      </c>
      <c r="T66" s="22">
        <v>193.71</v>
      </c>
    </row>
    <row r="67" spans="1:20" ht="15" customHeight="1" x14ac:dyDescent="0.2">
      <c r="A67" s="8" t="s">
        <v>78</v>
      </c>
      <c r="B67" s="8"/>
      <c r="C67" s="8"/>
      <c r="D67" s="8"/>
      <c r="E67" s="8"/>
      <c r="F67" s="8"/>
      <c r="G67" s="8"/>
      <c r="H67" s="8"/>
      <c r="I67" s="8"/>
      <c r="J67" s="8"/>
    </row>
    <row r="68" spans="1:20" ht="0.75" customHeight="1" x14ac:dyDescent="0.2"/>
    <row r="69" spans="1:20" x14ac:dyDescent="0.2">
      <c r="A69" s="3" t="s">
        <v>79</v>
      </c>
      <c r="B69" s="3"/>
      <c r="C69" s="3" t="s">
        <v>80</v>
      </c>
      <c r="D69" s="3"/>
      <c r="E69" s="9">
        <v>45517.166666666664</v>
      </c>
      <c r="F69" s="9"/>
      <c r="G69" s="3" t="s">
        <v>27</v>
      </c>
      <c r="H69" s="3"/>
      <c r="I69" s="3" t="s">
        <v>81</v>
      </c>
      <c r="J69" s="3"/>
      <c r="K69" s="3"/>
      <c r="L69" s="3"/>
      <c r="M69" s="3" t="s">
        <v>13</v>
      </c>
      <c r="P69" s="9">
        <v>45737.166666666664</v>
      </c>
      <c r="Q69" s="9"/>
      <c r="S69" s="20">
        <v>1834.5</v>
      </c>
    </row>
    <row r="70" spans="1:20" ht="0.75" customHeight="1" x14ac:dyDescent="0.2"/>
    <row r="71" spans="1:20" x14ac:dyDescent="0.2">
      <c r="A71" s="3" t="s">
        <v>79</v>
      </c>
      <c r="B71" s="3"/>
      <c r="C71" s="3" t="s">
        <v>82</v>
      </c>
      <c r="D71" s="3"/>
      <c r="E71" s="9">
        <v>45568.166666666664</v>
      </c>
      <c r="F71" s="9"/>
      <c r="G71" s="3" t="s">
        <v>27</v>
      </c>
      <c r="H71" s="3"/>
      <c r="I71" s="3" t="s">
        <v>81</v>
      </c>
      <c r="J71" s="3"/>
      <c r="K71" s="3"/>
      <c r="L71" s="3"/>
      <c r="M71" s="3" t="s">
        <v>13</v>
      </c>
      <c r="P71" s="9">
        <v>45933.166666666664</v>
      </c>
      <c r="Q71" s="9"/>
      <c r="S71" s="20">
        <v>964.46</v>
      </c>
    </row>
    <row r="72" spans="1:20" ht="12.75" customHeight="1" x14ac:dyDescent="0.2">
      <c r="A72" s="21" t="s">
        <v>14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S72" s="22">
        <f>SUM(S69:S71)</f>
        <v>2798.96</v>
      </c>
      <c r="T72" s="22">
        <v>2798.96</v>
      </c>
    </row>
    <row r="73" spans="1:20" ht="15" customHeight="1" x14ac:dyDescent="0.2">
      <c r="A73" s="8" t="s">
        <v>83</v>
      </c>
      <c r="B73" s="8"/>
      <c r="C73" s="8"/>
      <c r="D73" s="8"/>
      <c r="E73" s="8"/>
      <c r="F73" s="8"/>
      <c r="G73" s="8"/>
      <c r="H73" s="8"/>
      <c r="I73" s="8"/>
      <c r="J73" s="8"/>
    </row>
    <row r="74" spans="1:20" ht="0.75" customHeight="1" x14ac:dyDescent="0.2"/>
    <row r="75" spans="1:20" x14ac:dyDescent="0.2">
      <c r="A75" s="3" t="s">
        <v>84</v>
      </c>
      <c r="B75" s="3"/>
      <c r="C75" s="3" t="s">
        <v>85</v>
      </c>
      <c r="D75" s="3"/>
      <c r="E75" s="9">
        <v>45363.166666666664</v>
      </c>
      <c r="F75" s="9"/>
      <c r="G75" s="3" t="s">
        <v>27</v>
      </c>
      <c r="H75" s="3"/>
      <c r="I75" s="3" t="s">
        <v>86</v>
      </c>
      <c r="J75" s="3"/>
      <c r="K75" s="3"/>
      <c r="L75" s="3"/>
      <c r="M75" s="3" t="s">
        <v>13</v>
      </c>
      <c r="P75" s="9">
        <v>45728.166666666664</v>
      </c>
      <c r="Q75" s="9"/>
      <c r="S75" s="20">
        <v>596.70000000000005</v>
      </c>
    </row>
    <row r="76" spans="1:20" ht="0.75" customHeight="1" x14ac:dyDescent="0.2"/>
    <row r="77" spans="1:20" x14ac:dyDescent="0.2">
      <c r="A77" s="3" t="s">
        <v>84</v>
      </c>
      <c r="B77" s="3"/>
      <c r="C77" s="3" t="s">
        <v>87</v>
      </c>
      <c r="D77" s="3"/>
      <c r="E77" s="9">
        <v>45567.166666666664</v>
      </c>
      <c r="F77" s="9"/>
      <c r="G77" s="3" t="s">
        <v>27</v>
      </c>
      <c r="H77" s="3"/>
      <c r="I77" s="3" t="s">
        <v>88</v>
      </c>
      <c r="J77" s="3"/>
      <c r="K77" s="3"/>
      <c r="L77" s="3"/>
      <c r="M77" s="3" t="s">
        <v>13</v>
      </c>
      <c r="P77" s="9">
        <v>45917.166666666664</v>
      </c>
      <c r="Q77" s="9"/>
      <c r="S77" s="20">
        <v>387.99</v>
      </c>
    </row>
    <row r="78" spans="1:20" ht="0.75" customHeight="1" x14ac:dyDescent="0.2"/>
    <row r="79" spans="1:20" x14ac:dyDescent="0.2">
      <c r="A79" s="3" t="s">
        <v>84</v>
      </c>
      <c r="B79" s="3"/>
      <c r="C79" s="3" t="s">
        <v>89</v>
      </c>
      <c r="D79" s="3"/>
      <c r="E79" s="9">
        <v>45673.208333333336</v>
      </c>
      <c r="F79" s="9"/>
      <c r="G79" s="3" t="s">
        <v>11</v>
      </c>
      <c r="H79" s="3"/>
      <c r="I79" s="3" t="s">
        <v>90</v>
      </c>
      <c r="J79" s="3"/>
      <c r="K79" s="3"/>
      <c r="L79" s="3"/>
      <c r="M79" s="3" t="s">
        <v>13</v>
      </c>
      <c r="P79" s="9">
        <v>46038.208333333336</v>
      </c>
      <c r="Q79" s="9"/>
      <c r="S79" s="20">
        <v>912.34</v>
      </c>
    </row>
    <row r="80" spans="1:20" ht="12.75" customHeight="1" x14ac:dyDescent="0.2">
      <c r="A80" s="21" t="s">
        <v>14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S80" s="22">
        <f>SUM(S75:S79)</f>
        <v>1897.0300000000002</v>
      </c>
      <c r="T80" s="22">
        <v>1897.03</v>
      </c>
    </row>
    <row r="81" spans="1:20" ht="15" customHeight="1" x14ac:dyDescent="0.2">
      <c r="A81" s="8" t="s">
        <v>91</v>
      </c>
      <c r="B81" s="8"/>
      <c r="C81" s="8"/>
      <c r="D81" s="8"/>
      <c r="E81" s="8"/>
      <c r="F81" s="8"/>
      <c r="G81" s="8"/>
      <c r="H81" s="8"/>
      <c r="I81" s="8"/>
      <c r="J81" s="8"/>
    </row>
    <row r="82" spans="1:20" ht="0.75" customHeight="1" x14ac:dyDescent="0.2"/>
    <row r="83" spans="1:20" x14ac:dyDescent="0.2">
      <c r="A83" s="3" t="s">
        <v>92</v>
      </c>
      <c r="B83" s="3"/>
      <c r="C83" s="3" t="s">
        <v>93</v>
      </c>
      <c r="D83" s="3"/>
      <c r="E83" s="9">
        <v>45569.166666666664</v>
      </c>
      <c r="F83" s="9"/>
      <c r="G83" s="3" t="s">
        <v>27</v>
      </c>
      <c r="H83" s="3"/>
      <c r="I83" s="3" t="s">
        <v>94</v>
      </c>
      <c r="J83" s="3"/>
      <c r="K83" s="3"/>
      <c r="L83" s="3"/>
      <c r="M83" s="3" t="s">
        <v>13</v>
      </c>
      <c r="P83" s="9">
        <v>45934.166666666664</v>
      </c>
      <c r="Q83" s="9"/>
      <c r="S83" s="20">
        <v>443.15</v>
      </c>
    </row>
    <row r="84" spans="1:20" ht="0.75" customHeight="1" x14ac:dyDescent="0.2"/>
    <row r="85" spans="1:20" x14ac:dyDescent="0.2">
      <c r="A85" s="3" t="s">
        <v>92</v>
      </c>
      <c r="B85" s="3"/>
      <c r="C85" s="3" t="s">
        <v>95</v>
      </c>
      <c r="D85" s="3"/>
      <c r="E85" s="9">
        <v>45434.166666666664</v>
      </c>
      <c r="F85" s="9"/>
      <c r="G85" s="3" t="s">
        <v>27</v>
      </c>
      <c r="H85" s="3"/>
      <c r="I85" s="3" t="s">
        <v>96</v>
      </c>
      <c r="J85" s="3"/>
      <c r="K85" s="3"/>
      <c r="L85" s="3"/>
      <c r="M85" s="3" t="s">
        <v>13</v>
      </c>
      <c r="P85" s="9">
        <v>45799.166666666664</v>
      </c>
      <c r="Q85" s="9"/>
      <c r="S85" s="20">
        <v>157</v>
      </c>
    </row>
    <row r="86" spans="1:20" ht="0.75" customHeight="1" x14ac:dyDescent="0.2"/>
    <row r="87" spans="1:20" x14ac:dyDescent="0.2">
      <c r="A87" s="3" t="s">
        <v>92</v>
      </c>
      <c r="B87" s="3"/>
      <c r="C87" s="3" t="s">
        <v>97</v>
      </c>
      <c r="D87" s="3"/>
      <c r="E87" s="9">
        <v>45671.208333333336</v>
      </c>
      <c r="F87" s="9"/>
      <c r="G87" s="3" t="s">
        <v>11</v>
      </c>
      <c r="H87" s="3"/>
      <c r="I87" s="3" t="s">
        <v>98</v>
      </c>
      <c r="J87" s="3"/>
      <c r="K87" s="3"/>
      <c r="L87" s="3"/>
      <c r="M87" s="3" t="s">
        <v>13</v>
      </c>
      <c r="P87" s="9">
        <v>46036.208333333336</v>
      </c>
      <c r="Q87" s="9"/>
      <c r="S87" s="20">
        <v>53.86</v>
      </c>
    </row>
    <row r="88" spans="1:20" ht="0.75" customHeight="1" x14ac:dyDescent="0.2"/>
    <row r="89" spans="1:20" x14ac:dyDescent="0.2">
      <c r="A89" s="3" t="s">
        <v>92</v>
      </c>
      <c r="B89" s="3"/>
      <c r="C89" s="3" t="s">
        <v>99</v>
      </c>
      <c r="D89" s="3"/>
      <c r="E89" s="9">
        <v>45456.166666666664</v>
      </c>
      <c r="F89" s="9"/>
      <c r="G89" s="3" t="s">
        <v>18</v>
      </c>
      <c r="H89" s="3"/>
      <c r="I89" s="3" t="s">
        <v>100</v>
      </c>
      <c r="J89" s="3"/>
      <c r="K89" s="3"/>
      <c r="L89" s="3"/>
      <c r="M89" s="3" t="s">
        <v>13</v>
      </c>
      <c r="P89" s="9">
        <v>45821.166666666664</v>
      </c>
      <c r="Q89" s="9"/>
      <c r="S89" s="20">
        <v>325.41000000000003</v>
      </c>
    </row>
    <row r="90" spans="1:20" ht="0.75" customHeight="1" x14ac:dyDescent="0.2"/>
    <row r="91" spans="1:20" x14ac:dyDescent="0.2">
      <c r="A91" s="3" t="s">
        <v>92</v>
      </c>
      <c r="B91" s="3"/>
      <c r="C91" s="3" t="s">
        <v>101</v>
      </c>
      <c r="D91" s="3"/>
      <c r="E91" s="9">
        <v>45546.166666666664</v>
      </c>
      <c r="F91" s="9"/>
      <c r="G91" s="3" t="s">
        <v>18</v>
      </c>
      <c r="H91" s="3"/>
      <c r="I91" s="3" t="s">
        <v>102</v>
      </c>
      <c r="J91" s="3"/>
      <c r="K91" s="3"/>
      <c r="L91" s="3"/>
      <c r="M91" s="3" t="s">
        <v>13</v>
      </c>
      <c r="P91" s="9">
        <v>45911.166666666664</v>
      </c>
      <c r="Q91" s="9"/>
      <c r="S91" s="20">
        <v>316.14999999999998</v>
      </c>
    </row>
    <row r="92" spans="1:20" ht="0.75" customHeight="1" x14ac:dyDescent="0.2"/>
    <row r="93" spans="1:20" x14ac:dyDescent="0.2">
      <c r="A93" s="3" t="s">
        <v>92</v>
      </c>
      <c r="B93" s="3"/>
      <c r="C93" s="3" t="s">
        <v>103</v>
      </c>
      <c r="D93" s="3"/>
      <c r="E93" s="9">
        <v>45693.208333333336</v>
      </c>
      <c r="F93" s="9"/>
      <c r="G93" s="3" t="s">
        <v>104</v>
      </c>
      <c r="H93" s="3"/>
      <c r="I93" s="3" t="s">
        <v>105</v>
      </c>
      <c r="J93" s="3"/>
      <c r="K93" s="3"/>
      <c r="L93" s="3"/>
      <c r="M93" s="3" t="s">
        <v>13</v>
      </c>
      <c r="P93" s="9">
        <v>46058.208333333336</v>
      </c>
      <c r="Q93" s="9"/>
      <c r="S93" s="20">
        <v>177.91</v>
      </c>
    </row>
    <row r="94" spans="1:20" ht="12.75" customHeight="1" x14ac:dyDescent="0.2">
      <c r="A94" s="21" t="s">
        <v>14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S94" s="22">
        <f>SUM(S83:S93)</f>
        <v>1473.4800000000002</v>
      </c>
      <c r="T94" s="22">
        <v>1473.48</v>
      </c>
    </row>
    <row r="95" spans="1:20" ht="15" customHeight="1" x14ac:dyDescent="0.2">
      <c r="A95" s="8" t="s">
        <v>106</v>
      </c>
      <c r="B95" s="8"/>
      <c r="C95" s="8"/>
      <c r="D95" s="8"/>
      <c r="E95" s="8"/>
      <c r="F95" s="8"/>
      <c r="G95" s="8"/>
      <c r="H95" s="8"/>
      <c r="I95" s="8"/>
      <c r="J95" s="8"/>
    </row>
    <row r="96" spans="1:20" ht="0.75" customHeight="1" x14ac:dyDescent="0.2"/>
    <row r="97" spans="1:20" x14ac:dyDescent="0.2">
      <c r="A97" s="3" t="s">
        <v>107</v>
      </c>
      <c r="B97" s="3"/>
      <c r="C97" s="3" t="s">
        <v>108</v>
      </c>
      <c r="D97" s="3"/>
      <c r="E97" s="9">
        <v>45495.166666666664</v>
      </c>
      <c r="F97" s="9"/>
      <c r="G97" s="3" t="s">
        <v>27</v>
      </c>
      <c r="H97" s="3"/>
      <c r="I97" s="3" t="s">
        <v>109</v>
      </c>
      <c r="J97" s="3"/>
      <c r="K97" s="3"/>
      <c r="L97" s="3"/>
      <c r="M97" s="3" t="s">
        <v>13</v>
      </c>
      <c r="P97" s="9">
        <v>45860.166666666664</v>
      </c>
      <c r="Q97" s="9"/>
      <c r="S97" s="20">
        <v>304.45999999999998</v>
      </c>
    </row>
    <row r="98" spans="1:20" ht="0.75" customHeight="1" x14ac:dyDescent="0.2"/>
    <row r="99" spans="1:20" x14ac:dyDescent="0.2">
      <c r="A99" s="3" t="s">
        <v>107</v>
      </c>
      <c r="B99" s="3"/>
      <c r="C99" s="3" t="s">
        <v>110</v>
      </c>
      <c r="D99" s="3"/>
      <c r="E99" s="9">
        <v>45338.208333333336</v>
      </c>
      <c r="F99" s="9"/>
      <c r="G99" s="3" t="s">
        <v>11</v>
      </c>
      <c r="H99" s="3"/>
      <c r="I99" s="3" t="s">
        <v>111</v>
      </c>
      <c r="J99" s="3"/>
      <c r="K99" s="3"/>
      <c r="L99" s="3"/>
      <c r="M99" s="3" t="s">
        <v>13</v>
      </c>
      <c r="P99" s="9">
        <v>45704.208333333336</v>
      </c>
      <c r="Q99" s="9"/>
      <c r="S99" s="20">
        <v>414.74</v>
      </c>
    </row>
    <row r="100" spans="1:20" ht="0.75" customHeight="1" x14ac:dyDescent="0.2"/>
    <row r="101" spans="1:20" x14ac:dyDescent="0.2">
      <c r="A101" s="3" t="s">
        <v>107</v>
      </c>
      <c r="B101" s="3"/>
      <c r="C101" s="3" t="s">
        <v>112</v>
      </c>
      <c r="D101" s="3"/>
      <c r="E101" s="9">
        <v>45408.166666666664</v>
      </c>
      <c r="F101" s="9"/>
      <c r="G101" s="3" t="s">
        <v>11</v>
      </c>
      <c r="H101" s="3"/>
      <c r="I101" s="3" t="s">
        <v>113</v>
      </c>
      <c r="J101" s="3"/>
      <c r="K101" s="3"/>
      <c r="L101" s="3"/>
      <c r="M101" s="3" t="s">
        <v>13</v>
      </c>
      <c r="P101" s="9">
        <v>45773.166666666664</v>
      </c>
      <c r="Q101" s="9"/>
      <c r="S101" s="20">
        <v>313.14999999999998</v>
      </c>
    </row>
    <row r="102" spans="1:20" ht="0.75" customHeight="1" x14ac:dyDescent="0.2"/>
    <row r="103" spans="1:20" x14ac:dyDescent="0.2">
      <c r="A103" s="3" t="s">
        <v>107</v>
      </c>
      <c r="B103" s="3"/>
      <c r="C103" s="3" t="s">
        <v>114</v>
      </c>
      <c r="D103" s="3"/>
      <c r="E103" s="9">
        <v>45419.166666666664</v>
      </c>
      <c r="F103" s="9"/>
      <c r="G103" s="3" t="s">
        <v>11</v>
      </c>
      <c r="H103" s="3"/>
      <c r="I103" s="3" t="s">
        <v>115</v>
      </c>
      <c r="J103" s="3"/>
      <c r="K103" s="3"/>
      <c r="L103" s="3"/>
      <c r="M103" s="3" t="s">
        <v>13</v>
      </c>
      <c r="P103" s="9">
        <v>45784.166666666664</v>
      </c>
      <c r="Q103" s="9"/>
      <c r="S103" s="20">
        <v>24.51</v>
      </c>
    </row>
    <row r="104" spans="1:20" ht="0.75" customHeight="1" x14ac:dyDescent="0.2"/>
    <row r="105" spans="1:20" x14ac:dyDescent="0.2">
      <c r="A105" s="3" t="s">
        <v>107</v>
      </c>
      <c r="B105" s="3"/>
      <c r="C105" s="3" t="s">
        <v>116</v>
      </c>
      <c r="D105" s="3"/>
      <c r="E105" s="9">
        <v>45481.166666666664</v>
      </c>
      <c r="F105" s="9"/>
      <c r="G105" s="3" t="s">
        <v>11</v>
      </c>
      <c r="H105" s="3"/>
      <c r="I105" s="3" t="s">
        <v>117</v>
      </c>
      <c r="J105" s="3"/>
      <c r="K105" s="3"/>
      <c r="L105" s="3"/>
      <c r="M105" s="3" t="s">
        <v>13</v>
      </c>
      <c r="P105" s="9">
        <v>45846.166666666664</v>
      </c>
      <c r="Q105" s="9"/>
      <c r="S105" s="20">
        <v>224.4</v>
      </c>
    </row>
    <row r="106" spans="1:20" ht="0.75" customHeight="1" x14ac:dyDescent="0.2"/>
    <row r="107" spans="1:20" x14ac:dyDescent="0.2">
      <c r="A107" s="3" t="s">
        <v>107</v>
      </c>
      <c r="B107" s="3"/>
      <c r="C107" s="3" t="s">
        <v>118</v>
      </c>
      <c r="D107" s="3"/>
      <c r="E107" s="9">
        <v>45533.166666666664</v>
      </c>
      <c r="F107" s="9"/>
      <c r="G107" s="3" t="s">
        <v>18</v>
      </c>
      <c r="H107" s="3"/>
      <c r="I107" s="3" t="s">
        <v>119</v>
      </c>
      <c r="J107" s="3"/>
      <c r="K107" s="3"/>
      <c r="L107" s="3"/>
      <c r="M107" s="3" t="s">
        <v>13</v>
      </c>
      <c r="P107" s="9">
        <v>45898.166666666664</v>
      </c>
      <c r="Q107" s="9"/>
      <c r="S107" s="20">
        <v>938.68</v>
      </c>
    </row>
    <row r="108" spans="1:20" ht="12.75" customHeight="1" x14ac:dyDescent="0.2">
      <c r="A108" s="21" t="s">
        <v>14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S108" s="22">
        <f>SUM(S96:S107)</f>
        <v>2219.94</v>
      </c>
      <c r="T108" s="22">
        <v>2219.94</v>
      </c>
    </row>
    <row r="109" spans="1:20" ht="15" customHeight="1" x14ac:dyDescent="0.2">
      <c r="A109" s="8" t="s">
        <v>120</v>
      </c>
      <c r="B109" s="8"/>
      <c r="C109" s="8"/>
      <c r="D109" s="8"/>
      <c r="E109" s="8"/>
      <c r="F109" s="8"/>
      <c r="G109" s="8"/>
      <c r="H109" s="8"/>
      <c r="I109" s="8"/>
      <c r="J109" s="8"/>
    </row>
    <row r="110" spans="1:20" ht="0.75" customHeight="1" x14ac:dyDescent="0.2"/>
    <row r="111" spans="1:20" x14ac:dyDescent="0.2">
      <c r="A111" s="3" t="s">
        <v>121</v>
      </c>
      <c r="B111" s="3"/>
      <c r="C111" s="3" t="s">
        <v>122</v>
      </c>
      <c r="D111" s="3"/>
      <c r="E111" s="9">
        <v>45635.208333333336</v>
      </c>
      <c r="F111" s="9"/>
      <c r="G111" s="3" t="s">
        <v>18</v>
      </c>
      <c r="H111" s="3"/>
      <c r="I111" s="3" t="s">
        <v>123</v>
      </c>
      <c r="J111" s="3"/>
      <c r="K111" s="3"/>
      <c r="L111" s="3"/>
      <c r="M111" s="3" t="s">
        <v>13</v>
      </c>
      <c r="P111" s="9">
        <v>46000.208333333336</v>
      </c>
      <c r="Q111" s="9"/>
      <c r="S111" s="20">
        <v>449.51</v>
      </c>
    </row>
    <row r="112" spans="1:20" ht="12.75" customHeight="1" x14ac:dyDescent="0.2">
      <c r="A112" s="21" t="s">
        <v>14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S112" s="22">
        <v>449.51</v>
      </c>
      <c r="T112" s="22">
        <v>449.51</v>
      </c>
    </row>
    <row r="113" spans="1:20" ht="15" customHeight="1" x14ac:dyDescent="0.2">
      <c r="A113" s="8" t="s">
        <v>124</v>
      </c>
      <c r="B113" s="8"/>
      <c r="C113" s="8"/>
      <c r="D113" s="8"/>
      <c r="E113" s="8"/>
      <c r="F113" s="8"/>
      <c r="G113" s="8"/>
      <c r="H113" s="8"/>
      <c r="I113" s="8"/>
      <c r="J113" s="8"/>
    </row>
    <row r="114" spans="1:20" ht="0.75" customHeight="1" x14ac:dyDescent="0.2"/>
    <row r="115" spans="1:20" x14ac:dyDescent="0.2">
      <c r="A115" s="3" t="s">
        <v>125</v>
      </c>
      <c r="B115" s="3"/>
      <c r="C115" s="3" t="s">
        <v>126</v>
      </c>
      <c r="D115" s="3"/>
      <c r="E115" s="9">
        <v>45686.208333333336</v>
      </c>
      <c r="F115" s="9"/>
      <c r="G115" s="3" t="s">
        <v>27</v>
      </c>
      <c r="H115" s="3"/>
      <c r="I115" s="3" t="s">
        <v>127</v>
      </c>
      <c r="J115" s="3"/>
      <c r="K115" s="3"/>
      <c r="L115" s="3"/>
      <c r="M115" s="3" t="s">
        <v>13</v>
      </c>
      <c r="P115" s="9">
        <v>46051.208333333336</v>
      </c>
      <c r="Q115" s="9"/>
      <c r="S115" s="20">
        <v>279.14</v>
      </c>
    </row>
    <row r="116" spans="1:20" ht="0.75" customHeight="1" x14ac:dyDescent="0.2"/>
    <row r="117" spans="1:20" x14ac:dyDescent="0.2">
      <c r="A117" s="3" t="s">
        <v>125</v>
      </c>
      <c r="B117" s="3"/>
      <c r="C117" s="3" t="s">
        <v>128</v>
      </c>
      <c r="D117" s="3"/>
      <c r="E117" s="9">
        <v>45523.166666666664</v>
      </c>
      <c r="F117" s="9"/>
      <c r="G117" s="3" t="s">
        <v>11</v>
      </c>
      <c r="H117" s="3"/>
      <c r="I117" s="3" t="s">
        <v>129</v>
      </c>
      <c r="J117" s="3"/>
      <c r="K117" s="3"/>
      <c r="L117" s="3"/>
      <c r="M117" s="3" t="s">
        <v>13</v>
      </c>
      <c r="P117" s="9">
        <v>45888.166666666664</v>
      </c>
      <c r="Q117" s="9"/>
      <c r="S117" s="20">
        <v>429.06</v>
      </c>
    </row>
    <row r="118" spans="1:20" ht="0.75" customHeight="1" x14ac:dyDescent="0.2"/>
    <row r="119" spans="1:20" x14ac:dyDescent="0.2">
      <c r="A119" s="3" t="s">
        <v>125</v>
      </c>
      <c r="B119" s="3"/>
      <c r="C119" s="3" t="s">
        <v>130</v>
      </c>
      <c r="D119" s="3"/>
      <c r="E119" s="9">
        <v>45525.166666666664</v>
      </c>
      <c r="F119" s="9"/>
      <c r="G119" s="3" t="s">
        <v>11</v>
      </c>
      <c r="H119" s="3"/>
      <c r="I119" s="3" t="s">
        <v>131</v>
      </c>
      <c r="J119" s="3"/>
      <c r="K119" s="3"/>
      <c r="L119" s="3"/>
      <c r="M119" s="3" t="s">
        <v>13</v>
      </c>
      <c r="P119" s="9">
        <v>45890.166666666664</v>
      </c>
      <c r="Q119" s="9"/>
      <c r="S119" s="20">
        <v>498.28</v>
      </c>
    </row>
    <row r="120" spans="1:20" ht="0.75" customHeight="1" x14ac:dyDescent="0.2"/>
    <row r="121" spans="1:20" x14ac:dyDescent="0.2">
      <c r="A121" s="3" t="s">
        <v>125</v>
      </c>
      <c r="B121" s="3"/>
      <c r="C121" s="3" t="s">
        <v>132</v>
      </c>
      <c r="D121" s="3"/>
      <c r="E121" s="9">
        <v>45534.166666666664</v>
      </c>
      <c r="F121" s="9"/>
      <c r="G121" s="3" t="s">
        <v>11</v>
      </c>
      <c r="H121" s="3"/>
      <c r="I121" s="3" t="s">
        <v>133</v>
      </c>
      <c r="J121" s="3"/>
      <c r="K121" s="3"/>
      <c r="L121" s="3"/>
      <c r="M121" s="3" t="s">
        <v>13</v>
      </c>
      <c r="P121" s="9">
        <v>45899.166666666664</v>
      </c>
      <c r="Q121" s="9"/>
      <c r="S121" s="20">
        <v>531.76</v>
      </c>
    </row>
    <row r="122" spans="1:20" ht="0.75" customHeight="1" x14ac:dyDescent="0.2"/>
    <row r="123" spans="1:20" x14ac:dyDescent="0.2">
      <c r="A123" s="3" t="s">
        <v>125</v>
      </c>
      <c r="B123" s="3"/>
      <c r="C123" s="3" t="s">
        <v>134</v>
      </c>
      <c r="D123" s="3"/>
      <c r="E123" s="9">
        <v>45474.166666666664</v>
      </c>
      <c r="F123" s="9"/>
      <c r="G123" s="3" t="s">
        <v>18</v>
      </c>
      <c r="H123" s="3"/>
      <c r="I123" s="3" t="s">
        <v>135</v>
      </c>
      <c r="J123" s="3"/>
      <c r="K123" s="3"/>
      <c r="L123" s="3"/>
      <c r="M123" s="3" t="s">
        <v>13</v>
      </c>
      <c r="P123" s="9">
        <v>45839.166666666664</v>
      </c>
      <c r="Q123" s="9"/>
      <c r="S123" s="20">
        <v>882.83</v>
      </c>
    </row>
    <row r="124" spans="1:20" ht="12.75" customHeight="1" x14ac:dyDescent="0.2">
      <c r="A124" s="21" t="s">
        <v>14</v>
      </c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S124" s="22">
        <f>SUM(S115:S123)</f>
        <v>2621.0700000000002</v>
      </c>
      <c r="T124" s="22">
        <v>2621.0700000000002</v>
      </c>
    </row>
    <row r="125" spans="1:20" ht="15" customHeight="1" x14ac:dyDescent="0.2">
      <c r="A125" s="8" t="s">
        <v>136</v>
      </c>
      <c r="B125" s="8"/>
      <c r="C125" s="8"/>
      <c r="D125" s="8"/>
      <c r="E125" s="8"/>
      <c r="F125" s="8"/>
      <c r="G125" s="8"/>
      <c r="H125" s="8"/>
      <c r="I125" s="8"/>
      <c r="J125" s="8"/>
    </row>
    <row r="126" spans="1:20" ht="0.75" customHeight="1" x14ac:dyDescent="0.2"/>
    <row r="127" spans="1:20" x14ac:dyDescent="0.2">
      <c r="A127" s="3" t="s">
        <v>137</v>
      </c>
      <c r="B127" s="3"/>
      <c r="C127" s="3" t="s">
        <v>138</v>
      </c>
      <c r="D127" s="3"/>
      <c r="E127" s="9">
        <v>45349.208333333336</v>
      </c>
      <c r="F127" s="9"/>
      <c r="G127" s="3" t="s">
        <v>27</v>
      </c>
      <c r="H127" s="3"/>
      <c r="I127" s="3" t="s">
        <v>139</v>
      </c>
      <c r="J127" s="3"/>
      <c r="K127" s="3"/>
      <c r="L127" s="3"/>
      <c r="M127" s="3" t="s">
        <v>13</v>
      </c>
      <c r="P127" s="9">
        <v>45715.208333333336</v>
      </c>
      <c r="Q127" s="9"/>
      <c r="S127" s="20">
        <v>508.78</v>
      </c>
    </row>
    <row r="128" spans="1:20" ht="0.75" customHeight="1" x14ac:dyDescent="0.2"/>
    <row r="129" spans="1:19" x14ac:dyDescent="0.2">
      <c r="A129" s="3" t="s">
        <v>137</v>
      </c>
      <c r="B129" s="3"/>
      <c r="C129" s="3" t="s">
        <v>140</v>
      </c>
      <c r="D129" s="3"/>
      <c r="E129" s="9">
        <v>45349.208333333336</v>
      </c>
      <c r="F129" s="9"/>
      <c r="G129" s="3" t="s">
        <v>27</v>
      </c>
      <c r="H129" s="3"/>
      <c r="I129" s="3" t="s">
        <v>141</v>
      </c>
      <c r="J129" s="3"/>
      <c r="K129" s="3"/>
      <c r="L129" s="3"/>
      <c r="M129" s="3" t="s">
        <v>13</v>
      </c>
      <c r="P129" s="9">
        <v>45715.208333333336</v>
      </c>
      <c r="Q129" s="9"/>
      <c r="S129" s="20">
        <v>293.39999999999998</v>
      </c>
    </row>
    <row r="130" spans="1:19" ht="0.75" customHeight="1" x14ac:dyDescent="0.2"/>
    <row r="131" spans="1:19" x14ac:dyDescent="0.2">
      <c r="A131" s="3" t="s">
        <v>137</v>
      </c>
      <c r="B131" s="3"/>
      <c r="C131" s="3" t="s">
        <v>142</v>
      </c>
      <c r="D131" s="3"/>
      <c r="E131" s="9">
        <v>45425.166666666664</v>
      </c>
      <c r="F131" s="9"/>
      <c r="G131" s="3" t="s">
        <v>27</v>
      </c>
      <c r="H131" s="3"/>
      <c r="I131" s="3" t="s">
        <v>143</v>
      </c>
      <c r="J131" s="3"/>
      <c r="K131" s="3"/>
      <c r="L131" s="3"/>
      <c r="M131" s="3" t="s">
        <v>13</v>
      </c>
      <c r="P131" s="9">
        <v>45790.166666666664</v>
      </c>
      <c r="Q131" s="9"/>
      <c r="S131" s="20">
        <v>675.63</v>
      </c>
    </row>
    <row r="132" spans="1:19" ht="0.75" customHeight="1" x14ac:dyDescent="0.2"/>
    <row r="133" spans="1:19" x14ac:dyDescent="0.2">
      <c r="A133" s="3" t="s">
        <v>137</v>
      </c>
      <c r="B133" s="3"/>
      <c r="C133" s="3" t="s">
        <v>144</v>
      </c>
      <c r="D133" s="3"/>
      <c r="E133" s="9">
        <v>45425.166666666664</v>
      </c>
      <c r="F133" s="9"/>
      <c r="G133" s="3" t="s">
        <v>27</v>
      </c>
      <c r="H133" s="3"/>
      <c r="I133" s="3" t="s">
        <v>145</v>
      </c>
      <c r="J133" s="3"/>
      <c r="K133" s="3"/>
      <c r="L133" s="3"/>
      <c r="M133" s="3" t="s">
        <v>13</v>
      </c>
      <c r="P133" s="9">
        <v>45790.166666666664</v>
      </c>
      <c r="Q133" s="9"/>
      <c r="S133" s="20">
        <v>675.63</v>
      </c>
    </row>
    <row r="134" spans="1:19" ht="0.75" customHeight="1" x14ac:dyDescent="0.2"/>
    <row r="135" spans="1:19" x14ac:dyDescent="0.2">
      <c r="A135" s="3" t="s">
        <v>137</v>
      </c>
      <c r="B135" s="3"/>
      <c r="C135" s="3" t="s">
        <v>146</v>
      </c>
      <c r="D135" s="3"/>
      <c r="E135" s="9">
        <v>45601.208333333336</v>
      </c>
      <c r="F135" s="9"/>
      <c r="G135" s="3" t="s">
        <v>27</v>
      </c>
      <c r="H135" s="3"/>
      <c r="I135" s="3" t="s">
        <v>147</v>
      </c>
      <c r="J135" s="3"/>
      <c r="K135" s="3"/>
      <c r="L135" s="3"/>
      <c r="M135" s="3" t="s">
        <v>13</v>
      </c>
      <c r="P135" s="9">
        <v>45966.208333333336</v>
      </c>
      <c r="Q135" s="9"/>
      <c r="S135" s="20">
        <v>270.73</v>
      </c>
    </row>
    <row r="136" spans="1:19" ht="0.75" customHeight="1" x14ac:dyDescent="0.2"/>
    <row r="137" spans="1:19" x14ac:dyDescent="0.2">
      <c r="A137" s="3" t="s">
        <v>137</v>
      </c>
      <c r="B137" s="3"/>
      <c r="C137" s="3" t="s">
        <v>148</v>
      </c>
      <c r="D137" s="3"/>
      <c r="E137" s="9">
        <v>45334.208333333336</v>
      </c>
      <c r="F137" s="9"/>
      <c r="G137" s="3" t="s">
        <v>11</v>
      </c>
      <c r="H137" s="3"/>
      <c r="I137" s="3" t="s">
        <v>149</v>
      </c>
      <c r="J137" s="3"/>
      <c r="K137" s="3"/>
      <c r="L137" s="3"/>
      <c r="M137" s="3" t="s">
        <v>13</v>
      </c>
      <c r="P137" s="9">
        <v>45700.208333333336</v>
      </c>
      <c r="Q137" s="9"/>
      <c r="S137" s="20">
        <v>509.13</v>
      </c>
    </row>
    <row r="138" spans="1:19" ht="0.75" customHeight="1" x14ac:dyDescent="0.2"/>
    <row r="139" spans="1:19" x14ac:dyDescent="0.2">
      <c r="A139" s="3" t="s">
        <v>137</v>
      </c>
      <c r="B139" s="3"/>
      <c r="C139" s="3" t="s">
        <v>150</v>
      </c>
      <c r="D139" s="3"/>
      <c r="E139" s="9">
        <v>45426.166666666664</v>
      </c>
      <c r="F139" s="9"/>
      <c r="G139" s="3" t="s">
        <v>11</v>
      </c>
      <c r="H139" s="3"/>
      <c r="I139" s="3" t="s">
        <v>151</v>
      </c>
      <c r="J139" s="3"/>
      <c r="K139" s="3"/>
      <c r="L139" s="3"/>
      <c r="M139" s="3" t="s">
        <v>13</v>
      </c>
      <c r="P139" s="9">
        <v>45791.166666666664</v>
      </c>
      <c r="Q139" s="9"/>
      <c r="S139" s="20">
        <v>431.17</v>
      </c>
    </row>
    <row r="140" spans="1:19" ht="0.75" customHeight="1" x14ac:dyDescent="0.2"/>
    <row r="141" spans="1:19" x14ac:dyDescent="0.2">
      <c r="A141" s="3" t="s">
        <v>137</v>
      </c>
      <c r="B141" s="3"/>
      <c r="C141" s="3" t="s">
        <v>152</v>
      </c>
      <c r="D141" s="3"/>
      <c r="E141" s="9">
        <v>45482.166666666664</v>
      </c>
      <c r="F141" s="9"/>
      <c r="G141" s="3" t="s">
        <v>11</v>
      </c>
      <c r="H141" s="3"/>
      <c r="I141" s="3" t="s">
        <v>153</v>
      </c>
      <c r="J141" s="3"/>
      <c r="K141" s="3"/>
      <c r="L141" s="3"/>
      <c r="M141" s="3" t="s">
        <v>13</v>
      </c>
      <c r="P141" s="9">
        <v>45847.166666666664</v>
      </c>
      <c r="Q141" s="9"/>
      <c r="S141" s="20">
        <v>312.58999999999997</v>
      </c>
    </row>
    <row r="142" spans="1:19" x14ac:dyDescent="0.2">
      <c r="A142" s="3" t="s">
        <v>137</v>
      </c>
      <c r="B142" s="3"/>
      <c r="C142" s="3" t="s">
        <v>154</v>
      </c>
      <c r="D142" s="3"/>
      <c r="E142" s="9">
        <v>45639.208333333336</v>
      </c>
      <c r="F142" s="9"/>
      <c r="G142" s="3" t="s">
        <v>11</v>
      </c>
      <c r="H142" s="3"/>
      <c r="I142" s="3" t="s">
        <v>155</v>
      </c>
      <c r="J142" s="3"/>
      <c r="K142" s="3"/>
      <c r="L142" s="3"/>
      <c r="M142" s="3" t="s">
        <v>13</v>
      </c>
      <c r="P142" s="9">
        <v>46004.208333333336</v>
      </c>
      <c r="Q142" s="9"/>
      <c r="S142" s="20">
        <v>230</v>
      </c>
    </row>
    <row r="143" spans="1:19" ht="0.75" customHeight="1" x14ac:dyDescent="0.2"/>
    <row r="144" spans="1:19" x14ac:dyDescent="0.2">
      <c r="A144" s="3" t="s">
        <v>137</v>
      </c>
      <c r="B144" s="3"/>
      <c r="C144" s="3" t="s">
        <v>156</v>
      </c>
      <c r="D144" s="3"/>
      <c r="E144" s="9">
        <v>45596.166666666664</v>
      </c>
      <c r="F144" s="9"/>
      <c r="G144" s="3" t="s">
        <v>11</v>
      </c>
      <c r="H144" s="3"/>
      <c r="I144" s="3" t="s">
        <v>157</v>
      </c>
      <c r="J144" s="3"/>
      <c r="K144" s="3"/>
      <c r="L144" s="3"/>
      <c r="M144" s="3" t="s">
        <v>13</v>
      </c>
      <c r="P144" s="9">
        <v>45961.166666666664</v>
      </c>
      <c r="Q144" s="9"/>
      <c r="S144" s="20">
        <v>41.2</v>
      </c>
    </row>
    <row r="145" spans="1:20" ht="0.75" customHeight="1" x14ac:dyDescent="0.2"/>
    <row r="146" spans="1:20" x14ac:dyDescent="0.2">
      <c r="A146" s="3" t="s">
        <v>137</v>
      </c>
      <c r="B146" s="3"/>
      <c r="C146" s="3" t="s">
        <v>158</v>
      </c>
      <c r="D146" s="3"/>
      <c r="E146" s="9">
        <v>45581.166666666664</v>
      </c>
      <c r="F146" s="9"/>
      <c r="G146" s="3" t="s">
        <v>159</v>
      </c>
      <c r="H146" s="3"/>
      <c r="I146" s="3" t="s">
        <v>157</v>
      </c>
      <c r="J146" s="3"/>
      <c r="K146" s="3"/>
      <c r="L146" s="3"/>
      <c r="M146" s="3" t="s">
        <v>13</v>
      </c>
      <c r="P146" s="9">
        <v>45946.166666666664</v>
      </c>
      <c r="Q146" s="9"/>
      <c r="S146" s="20">
        <v>220.42</v>
      </c>
    </row>
    <row r="147" spans="1:20" ht="12.75" customHeight="1" x14ac:dyDescent="0.2">
      <c r="A147" s="21" t="s">
        <v>14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S147" s="22">
        <f>SUM(S127:S146)</f>
        <v>4168.68</v>
      </c>
      <c r="T147" s="22">
        <v>4168.68</v>
      </c>
    </row>
    <row r="148" spans="1:20" ht="15" customHeight="1" x14ac:dyDescent="0.2">
      <c r="A148" s="8" t="s">
        <v>160</v>
      </c>
      <c r="B148" s="8"/>
      <c r="C148" s="8"/>
      <c r="D148" s="8"/>
      <c r="E148" s="8"/>
      <c r="F148" s="8"/>
      <c r="G148" s="8"/>
      <c r="H148" s="8"/>
      <c r="I148" s="8"/>
      <c r="J148" s="8"/>
    </row>
    <row r="149" spans="1:20" ht="0.75" customHeight="1" x14ac:dyDescent="0.2"/>
    <row r="150" spans="1:20" x14ac:dyDescent="0.2">
      <c r="A150" s="3" t="s">
        <v>161</v>
      </c>
      <c r="B150" s="3"/>
      <c r="C150" s="3" t="s">
        <v>162</v>
      </c>
      <c r="D150" s="3"/>
      <c r="E150" s="9">
        <v>45443.166666666664</v>
      </c>
      <c r="F150" s="9"/>
      <c r="G150" s="3" t="s">
        <v>27</v>
      </c>
      <c r="H150" s="3"/>
      <c r="I150" s="3" t="s">
        <v>163</v>
      </c>
      <c r="J150" s="3"/>
      <c r="K150" s="3"/>
      <c r="L150" s="3"/>
      <c r="M150" s="3" t="s">
        <v>13</v>
      </c>
      <c r="P150" s="9">
        <v>45808.166666666664</v>
      </c>
      <c r="Q150" s="9"/>
      <c r="S150" s="20">
        <v>716.82</v>
      </c>
    </row>
    <row r="151" spans="1:20" ht="0.75" customHeight="1" x14ac:dyDescent="0.2"/>
    <row r="152" spans="1:20" x14ac:dyDescent="0.2">
      <c r="A152" s="3" t="s">
        <v>161</v>
      </c>
      <c r="B152" s="3"/>
      <c r="C152" s="3" t="s">
        <v>164</v>
      </c>
      <c r="D152" s="3"/>
      <c r="E152" s="9">
        <v>45519.166666666664</v>
      </c>
      <c r="F152" s="9"/>
      <c r="G152" s="3" t="s">
        <v>27</v>
      </c>
      <c r="H152" s="3"/>
      <c r="I152" s="3" t="s">
        <v>165</v>
      </c>
      <c r="J152" s="3"/>
      <c r="K152" s="3"/>
      <c r="L152" s="3"/>
      <c r="M152" s="3" t="s">
        <v>13</v>
      </c>
      <c r="P152" s="9">
        <v>45884.166666666664</v>
      </c>
      <c r="Q152" s="9"/>
      <c r="S152" s="20">
        <v>332.61</v>
      </c>
    </row>
    <row r="153" spans="1:20" ht="0.75" customHeight="1" x14ac:dyDescent="0.2"/>
    <row r="154" spans="1:20" x14ac:dyDescent="0.2">
      <c r="A154" s="3" t="s">
        <v>161</v>
      </c>
      <c r="B154" s="3"/>
      <c r="C154" s="3" t="s">
        <v>166</v>
      </c>
      <c r="D154" s="3"/>
      <c r="E154" s="9">
        <v>45362.166666666664</v>
      </c>
      <c r="F154" s="9"/>
      <c r="G154" s="3" t="s">
        <v>104</v>
      </c>
      <c r="H154" s="3"/>
      <c r="I154" s="3" t="s">
        <v>167</v>
      </c>
      <c r="J154" s="3"/>
      <c r="K154" s="3"/>
      <c r="L154" s="3"/>
      <c r="M154" s="3" t="s">
        <v>13</v>
      </c>
      <c r="P154" s="9">
        <v>45727.166666666664</v>
      </c>
      <c r="Q154" s="9"/>
      <c r="S154" s="20">
        <v>195.6</v>
      </c>
    </row>
    <row r="155" spans="1:20" ht="12.75" customHeight="1" x14ac:dyDescent="0.2">
      <c r="A155" s="21" t="s">
        <v>14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S155" s="22">
        <f>SUM(S150:S154)</f>
        <v>1245.03</v>
      </c>
      <c r="T155" s="22">
        <v>1245.03</v>
      </c>
    </row>
    <row r="156" spans="1:20" ht="15" customHeight="1" x14ac:dyDescent="0.2">
      <c r="A156" s="8" t="s">
        <v>168</v>
      </c>
      <c r="B156" s="8"/>
      <c r="C156" s="8"/>
      <c r="D156" s="8"/>
      <c r="E156" s="8"/>
      <c r="F156" s="8"/>
      <c r="G156" s="8"/>
      <c r="H156" s="8"/>
      <c r="I156" s="8"/>
      <c r="J156" s="8"/>
    </row>
    <row r="157" spans="1:20" ht="0.75" customHeight="1" x14ac:dyDescent="0.2"/>
    <row r="158" spans="1:20" x14ac:dyDescent="0.2">
      <c r="A158" s="3" t="s">
        <v>169</v>
      </c>
      <c r="B158" s="3"/>
      <c r="C158" s="3" t="s">
        <v>170</v>
      </c>
      <c r="D158" s="3"/>
      <c r="E158" s="9">
        <v>45569.166666666664</v>
      </c>
      <c r="F158" s="9"/>
      <c r="G158" s="3" t="s">
        <v>27</v>
      </c>
      <c r="H158" s="3"/>
      <c r="I158" s="3" t="s">
        <v>171</v>
      </c>
      <c r="J158" s="3"/>
      <c r="K158" s="3"/>
      <c r="L158" s="3"/>
      <c r="M158" s="3" t="s">
        <v>13</v>
      </c>
      <c r="P158" s="9">
        <v>45934.166666666664</v>
      </c>
      <c r="Q158" s="9"/>
      <c r="S158" s="20">
        <v>445.36</v>
      </c>
    </row>
    <row r="159" spans="1:20" ht="12.75" customHeight="1" x14ac:dyDescent="0.2">
      <c r="A159" s="21" t="s">
        <v>14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S159" s="22">
        <v>445.36</v>
      </c>
      <c r="T159" s="22">
        <v>445.36</v>
      </c>
    </row>
    <row r="160" spans="1:20" ht="15" customHeight="1" x14ac:dyDescent="0.2">
      <c r="A160" s="8" t="s">
        <v>172</v>
      </c>
      <c r="B160" s="8"/>
      <c r="C160" s="8"/>
      <c r="D160" s="8"/>
      <c r="E160" s="8"/>
      <c r="F160" s="8"/>
      <c r="G160" s="8"/>
      <c r="H160" s="8"/>
      <c r="I160" s="8"/>
      <c r="J160" s="8"/>
    </row>
    <row r="161" spans="1:20" ht="0.75" customHeight="1" x14ac:dyDescent="0.2"/>
    <row r="162" spans="1:20" x14ac:dyDescent="0.2">
      <c r="A162" s="3" t="s">
        <v>173</v>
      </c>
      <c r="B162" s="3"/>
      <c r="C162" s="3" t="s">
        <v>174</v>
      </c>
      <c r="D162" s="3"/>
      <c r="E162" s="9">
        <v>45584.166666666664</v>
      </c>
      <c r="F162" s="9"/>
      <c r="G162" s="3" t="s">
        <v>18</v>
      </c>
      <c r="H162" s="3"/>
      <c r="I162" s="3" t="s">
        <v>175</v>
      </c>
      <c r="J162" s="3"/>
      <c r="K162" s="3"/>
      <c r="L162" s="3"/>
      <c r="M162" s="3" t="s">
        <v>13</v>
      </c>
      <c r="P162" s="9">
        <v>45949.166666666664</v>
      </c>
      <c r="Q162" s="9"/>
      <c r="S162" s="20">
        <v>441.96</v>
      </c>
    </row>
    <row r="163" spans="1:20" ht="12.75" customHeight="1" x14ac:dyDescent="0.2">
      <c r="A163" s="21" t="s">
        <v>14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S163" s="22">
        <v>441.96</v>
      </c>
      <c r="T163" s="22">
        <v>441.96</v>
      </c>
    </row>
    <row r="164" spans="1:20" ht="15" customHeight="1" x14ac:dyDescent="0.2">
      <c r="A164" s="8" t="s">
        <v>176</v>
      </c>
      <c r="B164" s="8"/>
      <c r="C164" s="8"/>
      <c r="D164" s="8"/>
      <c r="E164" s="8"/>
      <c r="F164" s="8"/>
      <c r="G164" s="8"/>
      <c r="H164" s="8"/>
      <c r="I164" s="8"/>
      <c r="J164" s="8"/>
    </row>
    <row r="165" spans="1:20" ht="0.75" customHeight="1" x14ac:dyDescent="0.2"/>
    <row r="166" spans="1:20" x14ac:dyDescent="0.2">
      <c r="A166" s="3" t="s">
        <v>177</v>
      </c>
      <c r="B166" s="3"/>
      <c r="C166" s="3" t="s">
        <v>178</v>
      </c>
      <c r="D166" s="3"/>
      <c r="E166" s="9">
        <v>45355.208333333336</v>
      </c>
      <c r="F166" s="9"/>
      <c r="G166" s="3" t="s">
        <v>104</v>
      </c>
      <c r="H166" s="3"/>
      <c r="I166" s="3" t="s">
        <v>179</v>
      </c>
      <c r="J166" s="3"/>
      <c r="K166" s="3"/>
      <c r="L166" s="3"/>
      <c r="M166" s="3" t="s">
        <v>13</v>
      </c>
      <c r="P166" s="9">
        <v>45720.208333333336</v>
      </c>
      <c r="Q166" s="9"/>
      <c r="S166" s="20">
        <v>105.12</v>
      </c>
    </row>
    <row r="167" spans="1:20" ht="0.75" customHeight="1" x14ac:dyDescent="0.2"/>
    <row r="168" spans="1:20" x14ac:dyDescent="0.2">
      <c r="A168" s="3" t="s">
        <v>177</v>
      </c>
      <c r="B168" s="3"/>
      <c r="C168" s="3" t="s">
        <v>180</v>
      </c>
      <c r="D168" s="3"/>
      <c r="E168" s="9">
        <v>45539.166666666664</v>
      </c>
      <c r="F168" s="9"/>
      <c r="G168" s="3" t="s">
        <v>48</v>
      </c>
      <c r="H168" s="3"/>
      <c r="I168" s="3" t="s">
        <v>181</v>
      </c>
      <c r="J168" s="3"/>
      <c r="K168" s="3"/>
      <c r="L168" s="3"/>
      <c r="M168" s="3" t="s">
        <v>13</v>
      </c>
      <c r="P168" s="9">
        <v>45904.166666666664</v>
      </c>
      <c r="Q168" s="9"/>
      <c r="S168" s="20">
        <v>101.24</v>
      </c>
    </row>
    <row r="169" spans="1:20" ht="12.75" customHeight="1" x14ac:dyDescent="0.2">
      <c r="A169" s="21" t="s">
        <v>14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S169" s="22">
        <f>SUM(S166:S168)</f>
        <v>206.36</v>
      </c>
      <c r="T169" s="22">
        <v>206.36</v>
      </c>
    </row>
    <row r="170" spans="1:20" ht="15" customHeight="1" x14ac:dyDescent="0.2">
      <c r="A170" s="8" t="s">
        <v>182</v>
      </c>
      <c r="B170" s="8"/>
      <c r="C170" s="8"/>
      <c r="D170" s="8"/>
      <c r="E170" s="8"/>
      <c r="F170" s="8"/>
      <c r="G170" s="8"/>
      <c r="H170" s="8"/>
      <c r="I170" s="8"/>
      <c r="J170" s="8"/>
    </row>
    <row r="171" spans="1:20" ht="0.75" customHeight="1" x14ac:dyDescent="0.2"/>
    <row r="172" spans="1:20" x14ac:dyDescent="0.2">
      <c r="A172" s="3" t="s">
        <v>183</v>
      </c>
      <c r="B172" s="3"/>
      <c r="C172" s="3" t="s">
        <v>184</v>
      </c>
      <c r="D172" s="3"/>
      <c r="E172" s="9">
        <v>45537.166666666664</v>
      </c>
      <c r="F172" s="9"/>
      <c r="G172" s="3" t="s">
        <v>27</v>
      </c>
      <c r="H172" s="3"/>
      <c r="I172" s="3" t="s">
        <v>185</v>
      </c>
      <c r="J172" s="3"/>
      <c r="K172" s="3"/>
      <c r="L172" s="3"/>
      <c r="M172" s="3" t="s">
        <v>13</v>
      </c>
      <c r="P172" s="9">
        <v>45902.166666666664</v>
      </c>
      <c r="Q172" s="9"/>
      <c r="S172" s="20">
        <v>676.83</v>
      </c>
    </row>
    <row r="173" spans="1:20" ht="0.75" customHeight="1" x14ac:dyDescent="0.2"/>
    <row r="174" spans="1:20" x14ac:dyDescent="0.2">
      <c r="A174" s="3" t="s">
        <v>183</v>
      </c>
      <c r="B174" s="3"/>
      <c r="C174" s="3" t="s">
        <v>186</v>
      </c>
      <c r="D174" s="3"/>
      <c r="E174" s="9">
        <v>45553.166666666664</v>
      </c>
      <c r="F174" s="9"/>
      <c r="G174" s="3" t="s">
        <v>27</v>
      </c>
      <c r="H174" s="3"/>
      <c r="I174" s="3" t="s">
        <v>187</v>
      </c>
      <c r="J174" s="3"/>
      <c r="K174" s="3"/>
      <c r="L174" s="3"/>
      <c r="M174" s="3" t="s">
        <v>13</v>
      </c>
      <c r="P174" s="9">
        <v>45918.166666666664</v>
      </c>
      <c r="Q174" s="9"/>
      <c r="S174" s="20">
        <v>678.28</v>
      </c>
    </row>
    <row r="175" spans="1:20" ht="12.75" customHeight="1" x14ac:dyDescent="0.2">
      <c r="A175" s="21" t="s">
        <v>14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S175" s="22">
        <v>1355.11</v>
      </c>
      <c r="T175" s="22">
        <v>1355.11</v>
      </c>
    </row>
    <row r="176" spans="1:20" ht="15" customHeight="1" x14ac:dyDescent="0.2">
      <c r="A176" s="8" t="s">
        <v>188</v>
      </c>
      <c r="B176" s="8"/>
      <c r="C176" s="8"/>
      <c r="D176" s="8"/>
      <c r="E176" s="8"/>
      <c r="F176" s="8"/>
      <c r="G176" s="8"/>
      <c r="H176" s="8"/>
      <c r="I176" s="8"/>
      <c r="J176" s="8"/>
    </row>
    <row r="177" spans="1:20" ht="0.75" customHeight="1" x14ac:dyDescent="0.2"/>
    <row r="178" spans="1:20" x14ac:dyDescent="0.2">
      <c r="A178" s="3" t="s">
        <v>189</v>
      </c>
      <c r="B178" s="3"/>
      <c r="C178" s="3" t="s">
        <v>190</v>
      </c>
      <c r="D178" s="3"/>
      <c r="E178" s="9">
        <v>45660.208333333336</v>
      </c>
      <c r="F178" s="9"/>
      <c r="G178" s="3" t="s">
        <v>27</v>
      </c>
      <c r="H178" s="3"/>
      <c r="I178" s="3" t="s">
        <v>191</v>
      </c>
      <c r="J178" s="3"/>
      <c r="K178" s="3"/>
      <c r="L178" s="3"/>
      <c r="M178" s="3" t="s">
        <v>13</v>
      </c>
      <c r="P178" s="9">
        <v>46025.208333333336</v>
      </c>
      <c r="Q178" s="9"/>
      <c r="S178" s="20">
        <v>176.99</v>
      </c>
    </row>
    <row r="179" spans="1:20" ht="0.75" customHeight="1" x14ac:dyDescent="0.2"/>
    <row r="180" spans="1:20" x14ac:dyDescent="0.2">
      <c r="A180" s="3" t="s">
        <v>189</v>
      </c>
      <c r="B180" s="3"/>
      <c r="C180" s="3" t="s">
        <v>192</v>
      </c>
      <c r="D180" s="3"/>
      <c r="E180" s="9">
        <v>45407.166666666664</v>
      </c>
      <c r="F180" s="9"/>
      <c r="G180" s="3" t="s">
        <v>193</v>
      </c>
      <c r="H180" s="3"/>
      <c r="I180" s="3" t="s">
        <v>194</v>
      </c>
      <c r="J180" s="3"/>
      <c r="K180" s="3"/>
      <c r="L180" s="3"/>
      <c r="M180" s="3" t="s">
        <v>13</v>
      </c>
      <c r="P180" s="9">
        <v>45772.166666666664</v>
      </c>
      <c r="Q180" s="9"/>
      <c r="S180" s="20">
        <v>415</v>
      </c>
    </row>
    <row r="181" spans="1:20" ht="12.75" customHeight="1" x14ac:dyDescent="0.2">
      <c r="A181" s="21" t="s">
        <v>14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S181" s="22">
        <f>SUM(S178:S180)</f>
        <v>591.99</v>
      </c>
      <c r="T181" s="22">
        <f>SUM(T178:T180)</f>
        <v>0</v>
      </c>
    </row>
    <row r="182" spans="1:20" ht="15" customHeight="1" x14ac:dyDescent="0.2">
      <c r="A182" s="8" t="s">
        <v>195</v>
      </c>
      <c r="B182" s="8"/>
      <c r="C182" s="8"/>
      <c r="D182" s="8"/>
      <c r="E182" s="8"/>
      <c r="F182" s="8"/>
      <c r="G182" s="8"/>
      <c r="H182" s="8"/>
      <c r="I182" s="8"/>
      <c r="J182" s="8"/>
    </row>
    <row r="183" spans="1:20" ht="0.75" customHeight="1" x14ac:dyDescent="0.2"/>
    <row r="184" spans="1:20" x14ac:dyDescent="0.2">
      <c r="A184" s="3" t="s">
        <v>196</v>
      </c>
      <c r="B184" s="3"/>
      <c r="C184" s="3" t="s">
        <v>197</v>
      </c>
      <c r="D184" s="3"/>
      <c r="E184" s="9">
        <v>45468.166666666664</v>
      </c>
      <c r="F184" s="9"/>
      <c r="G184" s="3" t="s">
        <v>27</v>
      </c>
      <c r="H184" s="3"/>
      <c r="I184" s="3" t="s">
        <v>198</v>
      </c>
      <c r="J184" s="3"/>
      <c r="K184" s="3"/>
      <c r="L184" s="3"/>
      <c r="M184" s="3" t="s">
        <v>13</v>
      </c>
      <c r="P184" s="9">
        <v>45833.166666666664</v>
      </c>
      <c r="Q184" s="9"/>
      <c r="S184" s="20">
        <v>273.39</v>
      </c>
    </row>
    <row r="185" spans="1:20" ht="0.75" customHeight="1" x14ac:dyDescent="0.2"/>
    <row r="186" spans="1:20" x14ac:dyDescent="0.2">
      <c r="A186" s="3" t="s">
        <v>196</v>
      </c>
      <c r="B186" s="3"/>
      <c r="C186" s="3" t="s">
        <v>199</v>
      </c>
      <c r="D186" s="3"/>
      <c r="E186" s="9">
        <v>45527.166666666664</v>
      </c>
      <c r="F186" s="9"/>
      <c r="G186" s="3" t="s">
        <v>27</v>
      </c>
      <c r="H186" s="3"/>
      <c r="I186" s="3" t="s">
        <v>200</v>
      </c>
      <c r="J186" s="3"/>
      <c r="K186" s="3"/>
      <c r="L186" s="3"/>
      <c r="M186" s="3" t="s">
        <v>13</v>
      </c>
      <c r="P186" s="9">
        <v>45892.166666666664</v>
      </c>
      <c r="Q186" s="9"/>
      <c r="S186" s="20">
        <v>180.1</v>
      </c>
    </row>
    <row r="187" spans="1:20" ht="0.75" customHeight="1" x14ac:dyDescent="0.2"/>
    <row r="188" spans="1:20" x14ac:dyDescent="0.2">
      <c r="A188" s="3" t="s">
        <v>196</v>
      </c>
      <c r="B188" s="3"/>
      <c r="C188" s="3" t="s">
        <v>201</v>
      </c>
      <c r="D188" s="3"/>
      <c r="E188" s="9">
        <v>45580.166666666664</v>
      </c>
      <c r="F188" s="9"/>
      <c r="G188" s="3" t="s">
        <v>27</v>
      </c>
      <c r="H188" s="3"/>
      <c r="I188" s="3" t="s">
        <v>202</v>
      </c>
      <c r="J188" s="3"/>
      <c r="K188" s="3"/>
      <c r="L188" s="3"/>
      <c r="M188" s="3" t="s">
        <v>13</v>
      </c>
      <c r="P188" s="9">
        <v>45945.166666666664</v>
      </c>
      <c r="Q188" s="9"/>
      <c r="S188" s="20">
        <v>105.85</v>
      </c>
    </row>
    <row r="189" spans="1:20" ht="0.75" customHeight="1" x14ac:dyDescent="0.2"/>
    <row r="190" spans="1:20" x14ac:dyDescent="0.2">
      <c r="A190" s="3" t="s">
        <v>196</v>
      </c>
      <c r="B190" s="3"/>
      <c r="C190" s="3" t="s">
        <v>203</v>
      </c>
      <c r="D190" s="3"/>
      <c r="E190" s="9">
        <v>45597.166666666664</v>
      </c>
      <c r="F190" s="9"/>
      <c r="G190" s="3" t="s">
        <v>18</v>
      </c>
      <c r="H190" s="3"/>
      <c r="I190" s="3" t="s">
        <v>204</v>
      </c>
      <c r="J190" s="3"/>
      <c r="K190" s="3"/>
      <c r="L190" s="3"/>
      <c r="M190" s="3" t="s">
        <v>13</v>
      </c>
      <c r="P190" s="9">
        <v>45962.166666666664</v>
      </c>
      <c r="Q190" s="9"/>
      <c r="S190" s="20">
        <v>575.96</v>
      </c>
    </row>
    <row r="191" spans="1:20" ht="12.75" customHeight="1" x14ac:dyDescent="0.2">
      <c r="A191" s="21" t="s">
        <v>14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S191" s="22">
        <f>SUM(S184:S190)</f>
        <v>1135.3000000000002</v>
      </c>
      <c r="T191" s="22">
        <v>1136.3</v>
      </c>
    </row>
    <row r="192" spans="1:20" ht="15" customHeight="1" x14ac:dyDescent="0.2">
      <c r="A192" s="8" t="s">
        <v>205</v>
      </c>
      <c r="B192" s="8"/>
      <c r="C192" s="8"/>
      <c r="D192" s="8"/>
      <c r="E192" s="8"/>
      <c r="F192" s="8"/>
      <c r="G192" s="8"/>
      <c r="H192" s="8"/>
      <c r="I192" s="8"/>
      <c r="J192" s="8"/>
    </row>
    <row r="193" spans="1:20" ht="0.75" customHeight="1" x14ac:dyDescent="0.2"/>
    <row r="194" spans="1:20" x14ac:dyDescent="0.2">
      <c r="A194" s="3" t="s">
        <v>206</v>
      </c>
      <c r="B194" s="3"/>
      <c r="C194" s="3" t="s">
        <v>207</v>
      </c>
      <c r="D194" s="3"/>
      <c r="E194" s="9">
        <v>45680.208333333336</v>
      </c>
      <c r="F194" s="9"/>
      <c r="G194" s="3" t="s">
        <v>27</v>
      </c>
      <c r="H194" s="3"/>
      <c r="I194" s="3" t="s">
        <v>208</v>
      </c>
      <c r="J194" s="3"/>
      <c r="K194" s="3"/>
      <c r="L194" s="3"/>
      <c r="M194" s="3" t="s">
        <v>13</v>
      </c>
      <c r="P194" s="9">
        <v>46045.208333333336</v>
      </c>
      <c r="Q194" s="9"/>
      <c r="S194" s="20">
        <v>107.69</v>
      </c>
    </row>
    <row r="195" spans="1:20" ht="12.75" customHeight="1" x14ac:dyDescent="0.2">
      <c r="A195" s="21" t="s">
        <v>14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S195" s="22">
        <v>107.69</v>
      </c>
      <c r="T195" s="22">
        <v>107.69</v>
      </c>
    </row>
    <row r="196" spans="1:20" ht="15" customHeight="1" x14ac:dyDescent="0.2">
      <c r="A196" s="8" t="s">
        <v>209</v>
      </c>
      <c r="B196" s="8"/>
      <c r="C196" s="8"/>
      <c r="D196" s="8"/>
      <c r="E196" s="8"/>
      <c r="F196" s="8"/>
      <c r="G196" s="8"/>
      <c r="H196" s="8"/>
      <c r="I196" s="8"/>
      <c r="J196" s="8"/>
    </row>
    <row r="197" spans="1:20" ht="0.75" customHeight="1" x14ac:dyDescent="0.2"/>
    <row r="198" spans="1:20" x14ac:dyDescent="0.2">
      <c r="A198" s="3" t="s">
        <v>210</v>
      </c>
      <c r="B198" s="3"/>
      <c r="C198" s="3" t="s">
        <v>211</v>
      </c>
      <c r="D198" s="3"/>
      <c r="E198" s="9">
        <v>45539.166666666664</v>
      </c>
      <c r="F198" s="9"/>
      <c r="G198" s="3" t="s">
        <v>27</v>
      </c>
      <c r="H198" s="3"/>
      <c r="I198" s="3" t="s">
        <v>212</v>
      </c>
      <c r="J198" s="3"/>
      <c r="K198" s="3"/>
      <c r="L198" s="3"/>
      <c r="M198" s="3" t="s">
        <v>13</v>
      </c>
      <c r="P198" s="9">
        <v>45904.166666666664</v>
      </c>
      <c r="Q198" s="9"/>
      <c r="S198" s="20">
        <v>1218</v>
      </c>
    </row>
    <row r="199" spans="1:20" ht="0.75" customHeight="1" x14ac:dyDescent="0.2"/>
    <row r="200" spans="1:20" x14ac:dyDescent="0.2">
      <c r="A200" s="3" t="s">
        <v>210</v>
      </c>
      <c r="B200" s="3"/>
      <c r="C200" s="3" t="s">
        <v>213</v>
      </c>
      <c r="D200" s="3"/>
      <c r="E200" s="9">
        <v>45449.166666666664</v>
      </c>
      <c r="F200" s="9"/>
      <c r="G200" s="3" t="s">
        <v>27</v>
      </c>
      <c r="H200" s="3"/>
      <c r="I200" s="3" t="s">
        <v>214</v>
      </c>
      <c r="J200" s="3"/>
      <c r="K200" s="3"/>
      <c r="L200" s="3"/>
      <c r="M200" s="3" t="s">
        <v>13</v>
      </c>
      <c r="P200" s="9">
        <v>45814.166666666664</v>
      </c>
      <c r="Q200" s="9"/>
      <c r="S200" s="20">
        <v>29.91</v>
      </c>
    </row>
    <row r="201" spans="1:20" ht="0.75" customHeight="1" x14ac:dyDescent="0.2"/>
    <row r="202" spans="1:20" x14ac:dyDescent="0.2">
      <c r="A202" s="3" t="s">
        <v>210</v>
      </c>
      <c r="B202" s="3"/>
      <c r="C202" s="3" t="s">
        <v>215</v>
      </c>
      <c r="D202" s="3"/>
      <c r="E202" s="9">
        <v>45680.208333333336</v>
      </c>
      <c r="F202" s="9"/>
      <c r="G202" s="3" t="s">
        <v>27</v>
      </c>
      <c r="H202" s="3"/>
      <c r="I202" s="3" t="s">
        <v>216</v>
      </c>
      <c r="J202" s="3"/>
      <c r="K202" s="3"/>
      <c r="L202" s="3"/>
      <c r="M202" s="3" t="s">
        <v>13</v>
      </c>
      <c r="P202" s="9">
        <v>46045.208333333336</v>
      </c>
      <c r="Q202" s="9"/>
      <c r="S202" s="20">
        <v>107.69</v>
      </c>
    </row>
    <row r="203" spans="1:20" ht="0.75" customHeight="1" x14ac:dyDescent="0.2"/>
    <row r="204" spans="1:20" x14ac:dyDescent="0.2">
      <c r="A204" s="3" t="s">
        <v>210</v>
      </c>
      <c r="B204" s="3"/>
      <c r="C204" s="3" t="s">
        <v>217</v>
      </c>
      <c r="D204" s="3"/>
      <c r="E204" s="9">
        <v>45551.166666666664</v>
      </c>
      <c r="F204" s="9"/>
      <c r="G204" s="3" t="s">
        <v>11</v>
      </c>
      <c r="H204" s="3"/>
      <c r="I204" s="3" t="s">
        <v>218</v>
      </c>
      <c r="J204" s="3"/>
      <c r="K204" s="3"/>
      <c r="L204" s="3"/>
      <c r="M204" s="3" t="s">
        <v>13</v>
      </c>
      <c r="P204" s="9">
        <v>45916.166666666664</v>
      </c>
      <c r="Q204" s="9"/>
      <c r="S204" s="20">
        <v>684.16</v>
      </c>
    </row>
    <row r="205" spans="1:20" ht="12.75" customHeight="1" x14ac:dyDescent="0.2">
      <c r="A205" s="21" t="s">
        <v>14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S205" s="22">
        <f>SUM(S198:S204)</f>
        <v>2039.7600000000002</v>
      </c>
      <c r="T205" s="22">
        <v>2039.76</v>
      </c>
    </row>
    <row r="206" spans="1:20" ht="15" customHeight="1" x14ac:dyDescent="0.2">
      <c r="A206" s="8" t="s">
        <v>219</v>
      </c>
      <c r="B206" s="8"/>
      <c r="C206" s="8"/>
      <c r="D206" s="8"/>
      <c r="E206" s="8"/>
      <c r="F206" s="8"/>
      <c r="G206" s="8"/>
      <c r="H206" s="8"/>
      <c r="I206" s="8"/>
      <c r="J206" s="8"/>
    </row>
    <row r="207" spans="1:20" ht="0.75" customHeight="1" x14ac:dyDescent="0.2"/>
    <row r="208" spans="1:20" x14ac:dyDescent="0.2">
      <c r="A208" s="3" t="s">
        <v>220</v>
      </c>
      <c r="B208" s="3"/>
      <c r="C208" s="3" t="s">
        <v>221</v>
      </c>
      <c r="D208" s="3"/>
      <c r="E208" s="9">
        <v>45531.166666666664</v>
      </c>
      <c r="F208" s="9"/>
      <c r="G208" s="3" t="s">
        <v>11</v>
      </c>
      <c r="H208" s="3"/>
      <c r="I208" s="3" t="s">
        <v>222</v>
      </c>
      <c r="J208" s="3"/>
      <c r="K208" s="3"/>
      <c r="L208" s="3"/>
      <c r="M208" s="3" t="s">
        <v>13</v>
      </c>
      <c r="P208" s="9">
        <v>45896.166666666664</v>
      </c>
      <c r="Q208" s="9"/>
      <c r="S208" s="20">
        <v>630.86</v>
      </c>
    </row>
    <row r="209" spans="1:20" ht="12.75" customHeight="1" x14ac:dyDescent="0.2">
      <c r="A209" s="21" t="s">
        <v>14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S209" s="22">
        <v>630.86</v>
      </c>
      <c r="T209" s="22">
        <v>630.86</v>
      </c>
    </row>
    <row r="210" spans="1:20" ht="15" customHeight="1" x14ac:dyDescent="0.2">
      <c r="A210" s="8" t="s">
        <v>223</v>
      </c>
      <c r="B210" s="8"/>
      <c r="C210" s="8"/>
      <c r="D210" s="8"/>
      <c r="E210" s="8"/>
      <c r="F210" s="8"/>
      <c r="G210" s="8"/>
      <c r="H210" s="8"/>
      <c r="I210" s="8"/>
      <c r="J210" s="8"/>
    </row>
    <row r="211" spans="1:20" ht="0.75" customHeight="1" x14ac:dyDescent="0.2"/>
    <row r="212" spans="1:20" x14ac:dyDescent="0.2">
      <c r="A212" s="3" t="s">
        <v>224</v>
      </c>
      <c r="B212" s="3"/>
      <c r="C212" s="3" t="s">
        <v>225</v>
      </c>
      <c r="D212" s="3"/>
      <c r="E212" s="9">
        <v>45686.208333333336</v>
      </c>
      <c r="F212" s="9"/>
      <c r="G212" s="3" t="s">
        <v>27</v>
      </c>
      <c r="H212" s="3"/>
      <c r="I212" s="3" t="s">
        <v>226</v>
      </c>
      <c r="J212" s="3"/>
      <c r="K212" s="3"/>
      <c r="L212" s="3"/>
      <c r="M212" s="3" t="s">
        <v>13</v>
      </c>
      <c r="P212" s="9">
        <v>46051.208333333336</v>
      </c>
      <c r="Q212" s="9"/>
      <c r="S212" s="20">
        <v>486.04</v>
      </c>
    </row>
    <row r="213" spans="1:20" ht="12.75" customHeight="1" x14ac:dyDescent="0.2">
      <c r="A213" s="21" t="s">
        <v>14</v>
      </c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S213" s="22">
        <v>486.04</v>
      </c>
      <c r="T213" s="22">
        <v>486.04</v>
      </c>
    </row>
    <row r="214" spans="1:20" ht="15" customHeight="1" x14ac:dyDescent="0.2">
      <c r="A214" s="8" t="s">
        <v>227</v>
      </c>
      <c r="B214" s="8"/>
      <c r="C214" s="8"/>
      <c r="D214" s="8"/>
      <c r="E214" s="8"/>
      <c r="F214" s="8"/>
      <c r="G214" s="8"/>
      <c r="H214" s="8"/>
      <c r="I214" s="8"/>
      <c r="J214" s="8"/>
    </row>
    <row r="215" spans="1:20" ht="0.75" customHeight="1" x14ac:dyDescent="0.2"/>
    <row r="216" spans="1:20" x14ac:dyDescent="0.2">
      <c r="A216" s="3" t="s">
        <v>228</v>
      </c>
      <c r="B216" s="3"/>
      <c r="C216" s="3" t="s">
        <v>229</v>
      </c>
      <c r="D216" s="3"/>
      <c r="E216" s="9">
        <v>45612.208333333336</v>
      </c>
      <c r="F216" s="9"/>
      <c r="G216" s="3" t="s">
        <v>27</v>
      </c>
      <c r="H216" s="3"/>
      <c r="I216" s="3" t="s">
        <v>230</v>
      </c>
      <c r="J216" s="3"/>
      <c r="K216" s="3"/>
      <c r="L216" s="3"/>
      <c r="M216" s="3" t="s">
        <v>13</v>
      </c>
      <c r="P216" s="9">
        <v>45977.208333333336</v>
      </c>
      <c r="Q216" s="9"/>
      <c r="S216" s="20">
        <v>92.86</v>
      </c>
    </row>
    <row r="217" spans="1:20" ht="0.75" customHeight="1" x14ac:dyDescent="0.2"/>
    <row r="218" spans="1:20" x14ac:dyDescent="0.2">
      <c r="A218" s="3" t="s">
        <v>228</v>
      </c>
      <c r="B218" s="3"/>
      <c r="C218" s="3" t="s">
        <v>231</v>
      </c>
      <c r="D218" s="3"/>
      <c r="E218" s="9">
        <v>45614.208333333336</v>
      </c>
      <c r="F218" s="9"/>
      <c r="G218" s="3" t="s">
        <v>27</v>
      </c>
      <c r="H218" s="3"/>
      <c r="I218" s="3" t="s">
        <v>230</v>
      </c>
      <c r="J218" s="3"/>
      <c r="K218" s="3"/>
      <c r="L218" s="3"/>
      <c r="M218" s="3" t="s">
        <v>13</v>
      </c>
      <c r="P218" s="9">
        <v>45979.208333333336</v>
      </c>
      <c r="Q218" s="9"/>
      <c r="S218" s="20">
        <v>25.8</v>
      </c>
    </row>
    <row r="219" spans="1:20" ht="12.75" customHeight="1" x14ac:dyDescent="0.2">
      <c r="A219" s="21" t="s">
        <v>14</v>
      </c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S219" s="22">
        <f>SUM(S216:S218)</f>
        <v>118.66</v>
      </c>
      <c r="T219" s="22">
        <v>118.66</v>
      </c>
    </row>
    <row r="220" spans="1:20" ht="15" customHeight="1" x14ac:dyDescent="0.2">
      <c r="A220" s="8" t="s">
        <v>232</v>
      </c>
      <c r="B220" s="8"/>
      <c r="C220" s="8"/>
      <c r="D220" s="8"/>
      <c r="E220" s="8"/>
      <c r="F220" s="8"/>
      <c r="G220" s="8"/>
      <c r="H220" s="8"/>
      <c r="I220" s="8"/>
      <c r="J220" s="8"/>
    </row>
    <row r="221" spans="1:20" ht="0.75" customHeight="1" x14ac:dyDescent="0.2"/>
    <row r="222" spans="1:20" x14ac:dyDescent="0.2">
      <c r="A222" s="3" t="s">
        <v>233</v>
      </c>
      <c r="B222" s="3"/>
      <c r="C222" s="3" t="s">
        <v>234</v>
      </c>
      <c r="D222" s="3"/>
      <c r="E222" s="9">
        <v>45356.208333333336</v>
      </c>
      <c r="F222" s="9"/>
      <c r="G222" s="3" t="s">
        <v>27</v>
      </c>
      <c r="H222" s="3"/>
      <c r="I222" s="3" t="s">
        <v>235</v>
      </c>
      <c r="J222" s="3"/>
      <c r="K222" s="3"/>
      <c r="L222" s="3"/>
      <c r="M222" s="3" t="s">
        <v>13</v>
      </c>
      <c r="P222" s="9">
        <v>45721.208333333336</v>
      </c>
      <c r="Q222" s="9"/>
      <c r="S222" s="20">
        <v>273.43</v>
      </c>
    </row>
    <row r="223" spans="1:20" ht="12.75" customHeight="1" x14ac:dyDescent="0.2">
      <c r="A223" s="21" t="s">
        <v>14</v>
      </c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S223" s="22">
        <v>273.43</v>
      </c>
      <c r="T223" s="22">
        <v>273.43</v>
      </c>
    </row>
    <row r="224" spans="1:20" ht="15" customHeight="1" x14ac:dyDescent="0.2">
      <c r="A224" s="8" t="s">
        <v>236</v>
      </c>
      <c r="B224" s="8"/>
      <c r="C224" s="8"/>
      <c r="D224" s="8"/>
      <c r="E224" s="8"/>
      <c r="F224" s="8"/>
      <c r="G224" s="8"/>
      <c r="H224" s="8"/>
      <c r="I224" s="8"/>
      <c r="J224" s="8"/>
    </row>
    <row r="225" spans="1:20" ht="0.75" customHeight="1" x14ac:dyDescent="0.2"/>
    <row r="226" spans="1:20" x14ac:dyDescent="0.2">
      <c r="A226" s="3" t="s">
        <v>237</v>
      </c>
      <c r="B226" s="3"/>
      <c r="C226" s="3" t="s">
        <v>238</v>
      </c>
      <c r="D226" s="3"/>
      <c r="E226" s="9">
        <v>45520.166666666664</v>
      </c>
      <c r="F226" s="9"/>
      <c r="G226" s="3" t="s">
        <v>11</v>
      </c>
      <c r="H226" s="3"/>
      <c r="I226" s="3" t="s">
        <v>239</v>
      </c>
      <c r="J226" s="3"/>
      <c r="K226" s="3"/>
      <c r="L226" s="3"/>
      <c r="M226" s="3" t="s">
        <v>13</v>
      </c>
      <c r="P226" s="9">
        <v>45885.166666666664</v>
      </c>
      <c r="Q226" s="9"/>
      <c r="S226" s="20">
        <v>328.54</v>
      </c>
    </row>
    <row r="227" spans="1:20" ht="0.75" customHeight="1" x14ac:dyDescent="0.2"/>
    <row r="228" spans="1:20" x14ac:dyDescent="0.2">
      <c r="A228" s="3" t="s">
        <v>237</v>
      </c>
      <c r="B228" s="3"/>
      <c r="C228" s="3" t="s">
        <v>240</v>
      </c>
      <c r="D228" s="3"/>
      <c r="E228" s="9">
        <v>45520.166666666664</v>
      </c>
      <c r="F228" s="9"/>
      <c r="G228" s="3" t="s">
        <v>11</v>
      </c>
      <c r="H228" s="3"/>
      <c r="I228" s="3" t="s">
        <v>241</v>
      </c>
      <c r="J228" s="3"/>
      <c r="K228" s="3"/>
      <c r="L228" s="3"/>
      <c r="M228" s="3" t="s">
        <v>13</v>
      </c>
      <c r="P228" s="9">
        <v>45885.166666666664</v>
      </c>
      <c r="Q228" s="9"/>
      <c r="S228" s="20">
        <v>158.76</v>
      </c>
    </row>
    <row r="229" spans="1:20" ht="0.75" customHeight="1" x14ac:dyDescent="0.2"/>
    <row r="230" spans="1:20" x14ac:dyDescent="0.2">
      <c r="A230" s="3" t="s">
        <v>237</v>
      </c>
      <c r="B230" s="3"/>
      <c r="C230" s="3" t="s">
        <v>242</v>
      </c>
      <c r="D230" s="3"/>
      <c r="E230" s="9">
        <v>45517.166666666664</v>
      </c>
      <c r="F230" s="9"/>
      <c r="G230" s="3" t="s">
        <v>104</v>
      </c>
      <c r="H230" s="3"/>
      <c r="I230" s="3" t="s">
        <v>243</v>
      </c>
      <c r="J230" s="3"/>
      <c r="K230" s="3"/>
      <c r="L230" s="3"/>
      <c r="M230" s="3" t="s">
        <v>13</v>
      </c>
      <c r="P230" s="9">
        <v>45882.166666666664</v>
      </c>
      <c r="Q230" s="9"/>
      <c r="S230" s="20">
        <v>72.56</v>
      </c>
    </row>
    <row r="231" spans="1:20" ht="12.75" customHeight="1" x14ac:dyDescent="0.2">
      <c r="A231" s="21" t="s">
        <v>14</v>
      </c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S231" s="22">
        <f>SUM(S226:S230)</f>
        <v>559.86</v>
      </c>
      <c r="T231" s="22">
        <v>559.86</v>
      </c>
    </row>
    <row r="232" spans="1:20" ht="15" customHeight="1" x14ac:dyDescent="0.2">
      <c r="A232" s="8" t="s">
        <v>244</v>
      </c>
      <c r="B232" s="8"/>
      <c r="C232" s="8"/>
      <c r="D232" s="8"/>
      <c r="E232" s="8"/>
      <c r="F232" s="8"/>
      <c r="G232" s="8"/>
      <c r="H232" s="8"/>
      <c r="I232" s="8"/>
      <c r="J232" s="8"/>
    </row>
    <row r="233" spans="1:20" ht="0.75" customHeight="1" x14ac:dyDescent="0.2"/>
    <row r="234" spans="1:20" x14ac:dyDescent="0.2">
      <c r="A234" s="3" t="s">
        <v>245</v>
      </c>
      <c r="B234" s="3"/>
      <c r="C234" s="3" t="s">
        <v>246</v>
      </c>
      <c r="D234" s="3"/>
      <c r="E234" s="9">
        <v>45545.166666666664</v>
      </c>
      <c r="F234" s="9"/>
      <c r="G234" s="3" t="s">
        <v>11</v>
      </c>
      <c r="H234" s="3"/>
      <c r="I234" s="3" t="s">
        <v>247</v>
      </c>
      <c r="J234" s="3"/>
      <c r="K234" s="3"/>
      <c r="L234" s="3"/>
      <c r="M234" s="3" t="s">
        <v>13</v>
      </c>
      <c r="P234" s="9">
        <v>45864.166666666664</v>
      </c>
      <c r="Q234" s="9"/>
      <c r="S234" s="20">
        <v>384.5</v>
      </c>
    </row>
    <row r="235" spans="1:20" ht="12.75" customHeight="1" x14ac:dyDescent="0.2">
      <c r="A235" s="21" t="s">
        <v>14</v>
      </c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S235" s="22">
        <v>384.5</v>
      </c>
      <c r="T235" s="22">
        <v>384.5</v>
      </c>
    </row>
    <row r="236" spans="1:20" ht="15" customHeight="1" x14ac:dyDescent="0.2">
      <c r="A236" s="8" t="s">
        <v>248</v>
      </c>
      <c r="B236" s="8"/>
      <c r="C236" s="8"/>
      <c r="D236" s="8"/>
      <c r="E236" s="8"/>
      <c r="F236" s="8"/>
      <c r="G236" s="8"/>
      <c r="H236" s="8"/>
      <c r="I236" s="8"/>
      <c r="J236" s="8"/>
    </row>
    <row r="237" spans="1:20" ht="0.75" customHeight="1" x14ac:dyDescent="0.2"/>
    <row r="238" spans="1:20" x14ac:dyDescent="0.2">
      <c r="A238" s="3" t="s">
        <v>249</v>
      </c>
      <c r="B238" s="3"/>
      <c r="C238" s="3" t="s">
        <v>250</v>
      </c>
      <c r="D238" s="3"/>
      <c r="E238" s="9">
        <v>45398.166666666664</v>
      </c>
      <c r="F238" s="9"/>
      <c r="G238" s="3" t="s">
        <v>27</v>
      </c>
      <c r="H238" s="3"/>
      <c r="I238" s="3" t="s">
        <v>251</v>
      </c>
      <c r="J238" s="3"/>
      <c r="K238" s="3"/>
      <c r="L238" s="3"/>
      <c r="M238" s="3" t="s">
        <v>13</v>
      </c>
      <c r="P238" s="9">
        <v>45763.166666666664</v>
      </c>
      <c r="Q238" s="9"/>
      <c r="S238" s="20">
        <v>490</v>
      </c>
    </row>
    <row r="239" spans="1:20" ht="0.75" customHeight="1" x14ac:dyDescent="0.2"/>
    <row r="240" spans="1:20" x14ac:dyDescent="0.2">
      <c r="A240" s="3" t="s">
        <v>249</v>
      </c>
      <c r="B240" s="3"/>
      <c r="C240" s="3" t="s">
        <v>252</v>
      </c>
      <c r="D240" s="3"/>
      <c r="E240" s="9">
        <v>45513.166666666664</v>
      </c>
      <c r="F240" s="9"/>
      <c r="G240" s="3" t="s">
        <v>11</v>
      </c>
      <c r="H240" s="3"/>
      <c r="I240" s="3" t="s">
        <v>253</v>
      </c>
      <c r="J240" s="3"/>
      <c r="K240" s="3"/>
      <c r="L240" s="3"/>
      <c r="M240" s="3" t="s">
        <v>13</v>
      </c>
      <c r="P240" s="9">
        <v>45878.166666666664</v>
      </c>
      <c r="Q240" s="9"/>
      <c r="S240" s="20">
        <v>229.5</v>
      </c>
    </row>
    <row r="241" spans="1:20" ht="0.75" customHeight="1" x14ac:dyDescent="0.2"/>
    <row r="242" spans="1:20" x14ac:dyDescent="0.2">
      <c r="A242" s="3" t="s">
        <v>249</v>
      </c>
      <c r="B242" s="3"/>
      <c r="C242" s="3" t="s">
        <v>254</v>
      </c>
      <c r="D242" s="3"/>
      <c r="E242" s="9">
        <v>45574.166666666664</v>
      </c>
      <c r="F242" s="9"/>
      <c r="G242" s="3" t="s">
        <v>11</v>
      </c>
      <c r="H242" s="3"/>
      <c r="I242" s="3" t="s">
        <v>255</v>
      </c>
      <c r="J242" s="3"/>
      <c r="K242" s="3"/>
      <c r="L242" s="3"/>
      <c r="M242" s="3" t="s">
        <v>13</v>
      </c>
      <c r="P242" s="9">
        <v>45939.166666666664</v>
      </c>
      <c r="Q242" s="9"/>
      <c r="S242" s="20">
        <v>378.3</v>
      </c>
    </row>
    <row r="243" spans="1:20" ht="0.75" customHeight="1" x14ac:dyDescent="0.2"/>
    <row r="244" spans="1:20" x14ac:dyDescent="0.2">
      <c r="A244" s="3" t="s">
        <v>249</v>
      </c>
      <c r="B244" s="3"/>
      <c r="C244" s="3" t="s">
        <v>256</v>
      </c>
      <c r="D244" s="3"/>
      <c r="E244" s="9">
        <v>45540.166666666664</v>
      </c>
      <c r="F244" s="9"/>
      <c r="G244" s="3" t="s">
        <v>48</v>
      </c>
      <c r="H244" s="3"/>
      <c r="I244" s="3" t="s">
        <v>257</v>
      </c>
      <c r="J244" s="3"/>
      <c r="K244" s="3"/>
      <c r="L244" s="3"/>
      <c r="M244" s="3" t="s">
        <v>13</v>
      </c>
      <c r="P244" s="9">
        <v>45905.166666666664</v>
      </c>
      <c r="Q244" s="9"/>
      <c r="S244" s="20">
        <v>42.32</v>
      </c>
    </row>
    <row r="245" spans="1:20" ht="12.75" customHeight="1" x14ac:dyDescent="0.2">
      <c r="A245" s="21" t="s">
        <v>14</v>
      </c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S245" s="22">
        <f>SUM(S238:S244)</f>
        <v>1140.1199999999999</v>
      </c>
      <c r="T245" s="22">
        <v>1140.1199999999999</v>
      </c>
    </row>
    <row r="246" spans="1:20" ht="15" customHeight="1" x14ac:dyDescent="0.2">
      <c r="A246" s="8" t="s">
        <v>258</v>
      </c>
      <c r="B246" s="8"/>
      <c r="C246" s="8"/>
      <c r="D246" s="8"/>
      <c r="E246" s="8"/>
      <c r="F246" s="8"/>
      <c r="G246" s="8"/>
      <c r="H246" s="8"/>
      <c r="I246" s="8"/>
      <c r="J246" s="8"/>
    </row>
    <row r="247" spans="1:20" ht="0.75" customHeight="1" x14ac:dyDescent="0.2"/>
    <row r="248" spans="1:20" x14ac:dyDescent="0.2">
      <c r="A248" s="3" t="s">
        <v>259</v>
      </c>
      <c r="B248" s="3"/>
      <c r="C248" s="3" t="s">
        <v>260</v>
      </c>
      <c r="D248" s="3"/>
      <c r="E248" s="9">
        <v>45565.166666666664</v>
      </c>
      <c r="F248" s="9"/>
      <c r="G248" s="3" t="s">
        <v>18</v>
      </c>
      <c r="H248" s="3"/>
      <c r="I248" s="3" t="s">
        <v>261</v>
      </c>
      <c r="J248" s="3"/>
      <c r="K248" s="3"/>
      <c r="L248" s="3"/>
      <c r="M248" s="3" t="s">
        <v>13</v>
      </c>
      <c r="P248" s="9">
        <v>45930.166666666664</v>
      </c>
      <c r="Q248" s="9"/>
      <c r="S248" s="20">
        <v>287.95999999999998</v>
      </c>
    </row>
    <row r="249" spans="1:20" ht="12.75" customHeight="1" x14ac:dyDescent="0.2">
      <c r="A249" s="21" t="s">
        <v>14</v>
      </c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S249" s="22">
        <v>287.95999999999998</v>
      </c>
      <c r="T249" s="22">
        <v>287.95999999999998</v>
      </c>
    </row>
    <row r="250" spans="1:20" ht="15" customHeight="1" x14ac:dyDescent="0.2">
      <c r="A250" s="8" t="s">
        <v>262</v>
      </c>
      <c r="B250" s="8"/>
      <c r="C250" s="8"/>
      <c r="D250" s="8"/>
      <c r="E250" s="8"/>
      <c r="F250" s="8"/>
      <c r="G250" s="8"/>
      <c r="H250" s="8"/>
      <c r="I250" s="8"/>
      <c r="J250" s="8"/>
    </row>
    <row r="251" spans="1:20" ht="0.75" customHeight="1" x14ac:dyDescent="0.2"/>
    <row r="252" spans="1:20" x14ac:dyDescent="0.2">
      <c r="A252" s="3" t="s">
        <v>263</v>
      </c>
      <c r="B252" s="3"/>
      <c r="C252" s="3" t="s">
        <v>264</v>
      </c>
      <c r="D252" s="3"/>
      <c r="E252" s="9">
        <v>45454.166666666664</v>
      </c>
      <c r="F252" s="9"/>
      <c r="G252" s="3" t="s">
        <v>265</v>
      </c>
      <c r="H252" s="3"/>
      <c r="I252" s="3" t="s">
        <v>266</v>
      </c>
      <c r="J252" s="3"/>
      <c r="K252" s="3"/>
      <c r="L252" s="3"/>
      <c r="M252" s="3" t="s">
        <v>13</v>
      </c>
      <c r="P252" s="9">
        <v>45819.166666666664</v>
      </c>
      <c r="Q252" s="9"/>
      <c r="S252" s="20">
        <v>106</v>
      </c>
    </row>
    <row r="253" spans="1:20" ht="12.75" customHeight="1" x14ac:dyDescent="0.2">
      <c r="A253" s="21" t="s">
        <v>14</v>
      </c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S253" s="22">
        <v>106</v>
      </c>
      <c r="T253" s="22">
        <v>106</v>
      </c>
    </row>
    <row r="254" spans="1:20" ht="15" customHeight="1" x14ac:dyDescent="0.2">
      <c r="A254" s="8" t="s">
        <v>267</v>
      </c>
      <c r="B254" s="8"/>
      <c r="C254" s="8"/>
      <c r="D254" s="8"/>
      <c r="E254" s="8"/>
      <c r="F254" s="8"/>
      <c r="G254" s="8"/>
      <c r="H254" s="8"/>
      <c r="I254" s="8"/>
      <c r="J254" s="8"/>
    </row>
    <row r="255" spans="1:20" ht="0.75" customHeight="1" x14ac:dyDescent="0.2"/>
    <row r="256" spans="1:20" x14ac:dyDescent="0.2">
      <c r="A256" s="3" t="s">
        <v>268</v>
      </c>
      <c r="B256" s="3"/>
      <c r="C256" s="3" t="s">
        <v>269</v>
      </c>
      <c r="D256" s="3"/>
      <c r="E256" s="9">
        <v>45460.166666666664</v>
      </c>
      <c r="F256" s="9"/>
      <c r="G256" s="3" t="s">
        <v>11</v>
      </c>
      <c r="H256" s="3"/>
      <c r="I256" s="3" t="s">
        <v>270</v>
      </c>
      <c r="J256" s="3"/>
      <c r="K256" s="3"/>
      <c r="L256" s="3"/>
      <c r="M256" s="3" t="s">
        <v>13</v>
      </c>
      <c r="P256" s="9">
        <v>45825.166666666664</v>
      </c>
      <c r="Q256" s="9"/>
      <c r="S256" s="20">
        <v>248.72</v>
      </c>
    </row>
    <row r="257" spans="1:20" ht="12.75" customHeight="1" x14ac:dyDescent="0.2">
      <c r="A257" s="21" t="s">
        <v>14</v>
      </c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S257" s="22">
        <v>248.72</v>
      </c>
      <c r="T257" s="22">
        <v>248.72</v>
      </c>
    </row>
    <row r="258" spans="1:20" ht="15" customHeight="1" x14ac:dyDescent="0.2">
      <c r="A258" s="8" t="s">
        <v>271</v>
      </c>
      <c r="B258" s="8"/>
      <c r="C258" s="8"/>
      <c r="D258" s="8"/>
      <c r="E258" s="8"/>
      <c r="F258" s="8"/>
      <c r="G258" s="8"/>
      <c r="H258" s="8"/>
      <c r="I258" s="8"/>
      <c r="J258" s="8"/>
    </row>
    <row r="259" spans="1:20" ht="0.75" customHeight="1" x14ac:dyDescent="0.2"/>
    <row r="260" spans="1:20" x14ac:dyDescent="0.2">
      <c r="A260" s="3" t="s">
        <v>272</v>
      </c>
      <c r="B260" s="3"/>
      <c r="C260" s="3" t="s">
        <v>273</v>
      </c>
      <c r="D260" s="3"/>
      <c r="E260" s="9">
        <v>45453.166666666664</v>
      </c>
      <c r="F260" s="9"/>
      <c r="G260" s="3" t="s">
        <v>27</v>
      </c>
      <c r="H260" s="3"/>
      <c r="I260" s="3" t="s">
        <v>274</v>
      </c>
      <c r="J260" s="3"/>
      <c r="K260" s="3"/>
      <c r="L260" s="3"/>
      <c r="M260" s="3" t="s">
        <v>13</v>
      </c>
      <c r="P260" s="9">
        <v>45818.166666666664</v>
      </c>
      <c r="Q260" s="9"/>
      <c r="S260" s="20">
        <v>2745.2</v>
      </c>
    </row>
    <row r="261" spans="1:20" ht="0.75" customHeight="1" x14ac:dyDescent="0.2"/>
    <row r="262" spans="1:20" x14ac:dyDescent="0.2">
      <c r="A262" s="3" t="s">
        <v>272</v>
      </c>
      <c r="B262" s="3"/>
      <c r="C262" s="3" t="s">
        <v>275</v>
      </c>
      <c r="D262" s="3"/>
      <c r="E262" s="9">
        <v>45639.208333333336</v>
      </c>
      <c r="F262" s="9"/>
      <c r="G262" s="3" t="s">
        <v>27</v>
      </c>
      <c r="H262" s="3"/>
      <c r="I262" s="3" t="s">
        <v>276</v>
      </c>
      <c r="J262" s="3"/>
      <c r="K262" s="3"/>
      <c r="L262" s="3"/>
      <c r="M262" s="3" t="s">
        <v>13</v>
      </c>
      <c r="P262" s="9">
        <v>46004.208333333336</v>
      </c>
      <c r="Q262" s="9"/>
      <c r="S262" s="20">
        <v>209.41</v>
      </c>
    </row>
    <row r="263" spans="1:20" ht="0.75" customHeight="1" x14ac:dyDescent="0.2"/>
    <row r="264" spans="1:20" x14ac:dyDescent="0.2">
      <c r="A264" s="3" t="s">
        <v>272</v>
      </c>
      <c r="B264" s="3"/>
      <c r="C264" s="3" t="s">
        <v>277</v>
      </c>
      <c r="D264" s="3"/>
      <c r="E264" s="9">
        <v>45360.208333333336</v>
      </c>
      <c r="F264" s="9"/>
      <c r="G264" s="3" t="s">
        <v>11</v>
      </c>
      <c r="H264" s="3"/>
      <c r="I264" s="3" t="s">
        <v>274</v>
      </c>
      <c r="J264" s="3"/>
      <c r="K264" s="3"/>
      <c r="L264" s="3"/>
      <c r="M264" s="3" t="s">
        <v>13</v>
      </c>
      <c r="P264" s="9">
        <v>45725.208333333336</v>
      </c>
      <c r="Q264" s="9"/>
      <c r="S264" s="20">
        <v>488.84</v>
      </c>
    </row>
    <row r="265" spans="1:20" ht="0.75" customHeight="1" x14ac:dyDescent="0.2"/>
    <row r="266" spans="1:20" x14ac:dyDescent="0.2">
      <c r="A266" s="3" t="s">
        <v>272</v>
      </c>
      <c r="B266" s="3"/>
      <c r="C266" s="3" t="s">
        <v>278</v>
      </c>
      <c r="D266" s="3"/>
      <c r="E266" s="9">
        <v>45527.166666666664</v>
      </c>
      <c r="F266" s="9"/>
      <c r="G266" s="3" t="s">
        <v>11</v>
      </c>
      <c r="H266" s="3"/>
      <c r="I266" s="3" t="s">
        <v>279</v>
      </c>
      <c r="J266" s="3"/>
      <c r="K266" s="3"/>
      <c r="L266" s="3"/>
      <c r="M266" s="3" t="s">
        <v>13</v>
      </c>
      <c r="P266" s="9">
        <v>45892.166666666664</v>
      </c>
      <c r="Q266" s="9"/>
      <c r="S266" s="20">
        <v>303.39999999999998</v>
      </c>
    </row>
    <row r="267" spans="1:20" ht="0.75" customHeight="1" x14ac:dyDescent="0.2"/>
    <row r="268" spans="1:20" x14ac:dyDescent="0.2">
      <c r="A268" s="3" t="s">
        <v>272</v>
      </c>
      <c r="B268" s="3"/>
      <c r="C268" s="3" t="s">
        <v>280</v>
      </c>
      <c r="D268" s="3"/>
      <c r="E268" s="9">
        <v>45406.166666666664</v>
      </c>
      <c r="F268" s="9"/>
      <c r="G268" s="3" t="s">
        <v>11</v>
      </c>
      <c r="H268" s="3"/>
      <c r="I268" s="3" t="s">
        <v>281</v>
      </c>
      <c r="J268" s="3"/>
      <c r="K268" s="3"/>
      <c r="L268" s="3"/>
      <c r="M268" s="3" t="s">
        <v>13</v>
      </c>
      <c r="P268" s="9">
        <v>45771.166666666664</v>
      </c>
      <c r="Q268" s="9"/>
      <c r="S268" s="20">
        <v>860</v>
      </c>
    </row>
    <row r="269" spans="1:20" ht="12.75" customHeight="1" x14ac:dyDescent="0.2">
      <c r="A269" s="21" t="s">
        <v>14</v>
      </c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S269" s="22">
        <f>SUM(S260:S268)</f>
        <v>4606.8500000000004</v>
      </c>
      <c r="T269" s="22">
        <v>4606.8500000000004</v>
      </c>
    </row>
    <row r="270" spans="1:20" ht="15" customHeight="1" x14ac:dyDescent="0.2">
      <c r="A270" s="8" t="s">
        <v>282</v>
      </c>
      <c r="B270" s="8"/>
      <c r="C270" s="8"/>
      <c r="D270" s="8"/>
      <c r="E270" s="8"/>
      <c r="F270" s="8"/>
      <c r="G270" s="8"/>
      <c r="H270" s="8"/>
      <c r="I270" s="8"/>
      <c r="J270" s="8"/>
    </row>
    <row r="271" spans="1:20" ht="0.75" customHeight="1" x14ac:dyDescent="0.2"/>
    <row r="272" spans="1:20" x14ac:dyDescent="0.2">
      <c r="A272" s="3" t="s">
        <v>283</v>
      </c>
      <c r="B272" s="3"/>
      <c r="C272" s="3" t="s">
        <v>284</v>
      </c>
      <c r="D272" s="3"/>
      <c r="E272" s="9">
        <v>45673.208333333336</v>
      </c>
      <c r="F272" s="9"/>
      <c r="G272" s="3" t="s">
        <v>11</v>
      </c>
      <c r="H272" s="3"/>
      <c r="I272" s="3" t="s">
        <v>285</v>
      </c>
      <c r="J272" s="3"/>
      <c r="K272" s="3"/>
      <c r="L272" s="3"/>
      <c r="M272" s="3" t="s">
        <v>13</v>
      </c>
      <c r="P272" s="9">
        <v>46038.208333333336</v>
      </c>
      <c r="Q272" s="9"/>
      <c r="S272" s="20">
        <v>503.03</v>
      </c>
    </row>
    <row r="273" spans="1:20" ht="12.75" customHeight="1" x14ac:dyDescent="0.2">
      <c r="A273" s="21" t="s">
        <v>14</v>
      </c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S273" s="22">
        <v>503.03</v>
      </c>
      <c r="T273" s="22">
        <v>503.03</v>
      </c>
    </row>
    <row r="274" spans="1:20" ht="15" customHeight="1" x14ac:dyDescent="0.2">
      <c r="A274" s="8" t="s">
        <v>286</v>
      </c>
      <c r="B274" s="8"/>
      <c r="C274" s="8"/>
      <c r="D274" s="8"/>
      <c r="E274" s="8"/>
      <c r="F274" s="8"/>
      <c r="G274" s="8"/>
      <c r="H274" s="8"/>
      <c r="I274" s="8"/>
      <c r="J274" s="8"/>
    </row>
    <row r="275" spans="1:20" ht="0.75" customHeight="1" x14ac:dyDescent="0.2"/>
    <row r="276" spans="1:20" x14ac:dyDescent="0.2">
      <c r="A276" s="3" t="s">
        <v>287</v>
      </c>
      <c r="B276" s="3"/>
      <c r="C276" s="3" t="s">
        <v>288</v>
      </c>
      <c r="D276" s="3"/>
      <c r="E276" s="9">
        <v>45432.166666666664</v>
      </c>
      <c r="F276" s="9"/>
      <c r="G276" s="3" t="s">
        <v>27</v>
      </c>
      <c r="H276" s="3"/>
      <c r="I276" s="3" t="s">
        <v>289</v>
      </c>
      <c r="J276" s="3"/>
      <c r="K276" s="3"/>
      <c r="L276" s="3"/>
      <c r="M276" s="3" t="s">
        <v>13</v>
      </c>
      <c r="P276" s="9">
        <v>45797.166666666664</v>
      </c>
      <c r="Q276" s="9"/>
      <c r="S276" s="20">
        <v>30.29</v>
      </c>
    </row>
    <row r="277" spans="1:20" x14ac:dyDescent="0.2">
      <c r="A277" s="3" t="s">
        <v>287</v>
      </c>
      <c r="B277" s="3"/>
      <c r="C277" s="3" t="s">
        <v>290</v>
      </c>
      <c r="D277" s="3"/>
      <c r="E277" s="9">
        <v>45447.166666666664</v>
      </c>
      <c r="F277" s="9"/>
      <c r="G277" s="3" t="s">
        <v>48</v>
      </c>
      <c r="H277" s="3"/>
      <c r="I277" s="3" t="s">
        <v>291</v>
      </c>
      <c r="J277" s="3"/>
      <c r="K277" s="3"/>
      <c r="L277" s="3"/>
      <c r="M277" s="3" t="s">
        <v>13</v>
      </c>
      <c r="P277" s="9">
        <v>45812.166666666664</v>
      </c>
      <c r="Q277" s="9"/>
      <c r="S277" s="20">
        <v>197.14</v>
      </c>
    </row>
    <row r="278" spans="1:20" ht="12.75" customHeight="1" x14ac:dyDescent="0.2">
      <c r="A278" s="21" t="s">
        <v>14</v>
      </c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S278" s="22">
        <f>SUM(S276:S277)</f>
        <v>227.42999999999998</v>
      </c>
      <c r="T278" s="22">
        <v>227.43</v>
      </c>
    </row>
    <row r="279" spans="1:20" ht="15" customHeight="1" x14ac:dyDescent="0.2">
      <c r="A279" s="8" t="s">
        <v>292</v>
      </c>
      <c r="B279" s="8"/>
      <c r="C279" s="8"/>
      <c r="D279" s="8"/>
      <c r="E279" s="8"/>
      <c r="F279" s="8"/>
      <c r="G279" s="8"/>
      <c r="H279" s="8"/>
      <c r="I279" s="8"/>
      <c r="J279" s="8"/>
    </row>
    <row r="280" spans="1:20" ht="0.75" customHeight="1" x14ac:dyDescent="0.2"/>
    <row r="281" spans="1:20" x14ac:dyDescent="0.2">
      <c r="A281" s="3" t="s">
        <v>293</v>
      </c>
      <c r="B281" s="3"/>
      <c r="C281" s="3" t="s">
        <v>294</v>
      </c>
      <c r="D281" s="3"/>
      <c r="E281" s="9">
        <v>45520.166666666664</v>
      </c>
      <c r="F281" s="9"/>
      <c r="G281" s="3" t="s">
        <v>27</v>
      </c>
      <c r="H281" s="3"/>
      <c r="I281" s="3" t="s">
        <v>295</v>
      </c>
      <c r="J281" s="3"/>
      <c r="K281" s="3"/>
      <c r="L281" s="3"/>
      <c r="M281" s="3" t="s">
        <v>13</v>
      </c>
      <c r="P281" s="9">
        <v>45885.166666666664</v>
      </c>
      <c r="Q281" s="9"/>
      <c r="S281" s="20">
        <v>223.92</v>
      </c>
    </row>
    <row r="282" spans="1:20" ht="0.75" customHeight="1" x14ac:dyDescent="0.2"/>
    <row r="283" spans="1:20" x14ac:dyDescent="0.2">
      <c r="A283" s="3" t="s">
        <v>293</v>
      </c>
      <c r="B283" s="3"/>
      <c r="C283" s="3" t="s">
        <v>296</v>
      </c>
      <c r="D283" s="3"/>
      <c r="E283" s="9">
        <v>45520.166666666664</v>
      </c>
      <c r="F283" s="9"/>
      <c r="G283" s="3" t="s">
        <v>11</v>
      </c>
      <c r="H283" s="3"/>
      <c r="I283" s="3" t="s">
        <v>295</v>
      </c>
      <c r="J283" s="3"/>
      <c r="K283" s="3"/>
      <c r="L283" s="3"/>
      <c r="M283" s="3" t="s">
        <v>13</v>
      </c>
      <c r="P283" s="9">
        <v>45885.166666666664</v>
      </c>
      <c r="Q283" s="9"/>
      <c r="S283" s="20">
        <v>273.89</v>
      </c>
    </row>
    <row r="284" spans="1:20" ht="12.75" customHeight="1" x14ac:dyDescent="0.2">
      <c r="A284" s="21" t="s">
        <v>14</v>
      </c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S284" s="22">
        <f>SUM(S281:S283)</f>
        <v>497.80999999999995</v>
      </c>
      <c r="T284" s="22">
        <v>497.81</v>
      </c>
    </row>
    <row r="285" spans="1:20" ht="15" customHeight="1" x14ac:dyDescent="0.2">
      <c r="A285" s="8" t="s">
        <v>297</v>
      </c>
      <c r="B285" s="8"/>
      <c r="C285" s="8"/>
      <c r="D285" s="8"/>
      <c r="E285" s="8"/>
      <c r="F285" s="8"/>
      <c r="G285" s="8"/>
      <c r="H285" s="8"/>
      <c r="I285" s="8"/>
      <c r="J285" s="8"/>
    </row>
    <row r="286" spans="1:20" ht="0.75" customHeight="1" x14ac:dyDescent="0.2"/>
    <row r="287" spans="1:20" x14ac:dyDescent="0.2">
      <c r="A287" s="3" t="s">
        <v>298</v>
      </c>
      <c r="B287" s="3"/>
      <c r="C287" s="3" t="s">
        <v>299</v>
      </c>
      <c r="D287" s="3"/>
      <c r="E287" s="9">
        <v>45670.208333333336</v>
      </c>
      <c r="F287" s="9"/>
      <c r="G287" s="3" t="s">
        <v>27</v>
      </c>
      <c r="H287" s="3"/>
      <c r="I287" s="3" t="s">
        <v>300</v>
      </c>
      <c r="J287" s="3"/>
      <c r="K287" s="3"/>
      <c r="L287" s="3"/>
      <c r="M287" s="3" t="s">
        <v>13</v>
      </c>
      <c r="P287" s="9">
        <v>46035.208333333336</v>
      </c>
      <c r="Q287" s="9"/>
      <c r="S287" s="20">
        <v>411.31</v>
      </c>
    </row>
    <row r="288" spans="1:20" ht="12.75" customHeight="1" x14ac:dyDescent="0.2">
      <c r="A288" s="21" t="s">
        <v>14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S288" s="22">
        <v>411.31</v>
      </c>
      <c r="T288" s="22">
        <v>411.31</v>
      </c>
    </row>
    <row r="289" spans="1:20" ht="15" customHeight="1" x14ac:dyDescent="0.2">
      <c r="A289" s="8" t="s">
        <v>301</v>
      </c>
      <c r="B289" s="8"/>
      <c r="C289" s="8"/>
      <c r="D289" s="8"/>
      <c r="E289" s="8"/>
      <c r="F289" s="8"/>
      <c r="G289" s="8"/>
      <c r="H289" s="8"/>
      <c r="I289" s="8"/>
      <c r="J289" s="8"/>
    </row>
    <row r="290" spans="1:20" ht="0.75" customHeight="1" x14ac:dyDescent="0.2"/>
    <row r="291" spans="1:20" x14ac:dyDescent="0.2">
      <c r="A291" s="3" t="s">
        <v>302</v>
      </c>
      <c r="B291" s="3"/>
      <c r="C291" s="3" t="s">
        <v>303</v>
      </c>
      <c r="D291" s="3"/>
      <c r="E291" s="9">
        <v>45628.208333333336</v>
      </c>
      <c r="F291" s="9"/>
      <c r="G291" s="3" t="s">
        <v>18</v>
      </c>
      <c r="H291" s="3"/>
      <c r="I291" s="3" t="s">
        <v>304</v>
      </c>
      <c r="J291" s="3"/>
      <c r="K291" s="3"/>
      <c r="L291" s="3"/>
      <c r="M291" s="3" t="s">
        <v>13</v>
      </c>
      <c r="P291" s="9">
        <v>45993.208333333336</v>
      </c>
      <c r="Q291" s="9"/>
      <c r="S291" s="20">
        <v>238.95</v>
      </c>
    </row>
    <row r="292" spans="1:20" ht="12.75" customHeight="1" x14ac:dyDescent="0.2">
      <c r="A292" s="21" t="s">
        <v>14</v>
      </c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S292" s="22">
        <v>238.95</v>
      </c>
      <c r="T292" s="22">
        <v>238.95</v>
      </c>
    </row>
    <row r="293" spans="1:20" ht="15" customHeight="1" x14ac:dyDescent="0.2">
      <c r="A293" s="8" t="s">
        <v>305</v>
      </c>
      <c r="B293" s="8"/>
      <c r="C293" s="8"/>
      <c r="D293" s="8"/>
      <c r="E293" s="8"/>
      <c r="F293" s="8"/>
      <c r="G293" s="8"/>
      <c r="H293" s="8"/>
      <c r="I293" s="8"/>
      <c r="J293" s="8"/>
    </row>
    <row r="294" spans="1:20" ht="0.75" customHeight="1" x14ac:dyDescent="0.2"/>
    <row r="295" spans="1:20" x14ac:dyDescent="0.2">
      <c r="A295" s="3" t="s">
        <v>306</v>
      </c>
      <c r="B295" s="3"/>
      <c r="C295" s="3" t="s">
        <v>307</v>
      </c>
      <c r="D295" s="3"/>
      <c r="E295" s="9">
        <v>45488.166666666664</v>
      </c>
      <c r="F295" s="9"/>
      <c r="G295" s="3" t="s">
        <v>18</v>
      </c>
      <c r="H295" s="3"/>
      <c r="I295" s="3" t="s">
        <v>308</v>
      </c>
      <c r="J295" s="3"/>
      <c r="K295" s="3"/>
      <c r="L295" s="3"/>
      <c r="M295" s="3" t="s">
        <v>13</v>
      </c>
      <c r="P295" s="9">
        <v>45853.166666666664</v>
      </c>
      <c r="Q295" s="9"/>
      <c r="S295" s="20">
        <v>502.95</v>
      </c>
    </row>
    <row r="296" spans="1:20" ht="12.75" customHeight="1" x14ac:dyDescent="0.2">
      <c r="A296" s="21" t="s">
        <v>14</v>
      </c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S296" s="22">
        <v>502.95</v>
      </c>
      <c r="T296" s="22">
        <v>502.95</v>
      </c>
    </row>
    <row r="297" spans="1:20" ht="15" customHeight="1" x14ac:dyDescent="0.2">
      <c r="A297" s="8" t="s">
        <v>309</v>
      </c>
      <c r="B297" s="8"/>
      <c r="C297" s="8"/>
      <c r="D297" s="8"/>
      <c r="E297" s="8"/>
      <c r="F297" s="8"/>
      <c r="G297" s="8"/>
      <c r="H297" s="8"/>
      <c r="I297" s="8"/>
      <c r="J297" s="8"/>
    </row>
    <row r="298" spans="1:20" ht="0.75" customHeight="1" x14ac:dyDescent="0.2"/>
    <row r="299" spans="1:20" x14ac:dyDescent="0.2">
      <c r="A299" s="3" t="s">
        <v>310</v>
      </c>
      <c r="B299" s="3"/>
      <c r="C299" s="3" t="s">
        <v>311</v>
      </c>
      <c r="D299" s="3"/>
      <c r="E299" s="9">
        <v>45688.208333333336</v>
      </c>
      <c r="F299" s="9"/>
      <c r="G299" s="3" t="s">
        <v>27</v>
      </c>
      <c r="H299" s="3"/>
      <c r="I299" s="3" t="s">
        <v>312</v>
      </c>
      <c r="J299" s="3"/>
      <c r="K299" s="3"/>
      <c r="L299" s="3"/>
      <c r="M299" s="3" t="s">
        <v>13</v>
      </c>
      <c r="P299" s="9">
        <v>46053.208333333336</v>
      </c>
      <c r="Q299" s="9"/>
      <c r="S299" s="20">
        <v>133.72</v>
      </c>
    </row>
    <row r="300" spans="1:20" ht="12.75" customHeight="1" x14ac:dyDescent="0.2">
      <c r="A300" s="21" t="s">
        <v>14</v>
      </c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S300" s="22">
        <v>133.72</v>
      </c>
      <c r="T300" s="22">
        <v>133.72</v>
      </c>
    </row>
    <row r="301" spans="1:20" ht="15" customHeight="1" x14ac:dyDescent="0.2">
      <c r="A301" s="8" t="s">
        <v>313</v>
      </c>
      <c r="B301" s="8"/>
      <c r="C301" s="8"/>
      <c r="D301" s="8"/>
      <c r="E301" s="8"/>
      <c r="F301" s="8"/>
      <c r="G301" s="8"/>
      <c r="H301" s="8"/>
      <c r="I301" s="8"/>
      <c r="J301" s="8"/>
    </row>
    <row r="302" spans="1:20" ht="0.75" customHeight="1" x14ac:dyDescent="0.2"/>
    <row r="303" spans="1:20" x14ac:dyDescent="0.2">
      <c r="A303" s="3" t="s">
        <v>314</v>
      </c>
      <c r="B303" s="3"/>
      <c r="C303" s="3" t="s">
        <v>315</v>
      </c>
      <c r="D303" s="3"/>
      <c r="E303" s="9">
        <v>45496.166666666664</v>
      </c>
      <c r="F303" s="9"/>
      <c r="G303" s="3" t="s">
        <v>27</v>
      </c>
      <c r="H303" s="3"/>
      <c r="I303" s="3" t="s">
        <v>316</v>
      </c>
      <c r="J303" s="3"/>
      <c r="K303" s="3"/>
      <c r="L303" s="3"/>
      <c r="M303" s="3" t="s">
        <v>13</v>
      </c>
      <c r="P303" s="9">
        <v>45861.166666666664</v>
      </c>
      <c r="Q303" s="9"/>
      <c r="S303" s="20">
        <v>766.79</v>
      </c>
    </row>
    <row r="304" spans="1:20" ht="0.75" customHeight="1" x14ac:dyDescent="0.2"/>
    <row r="305" spans="1:19" x14ac:dyDescent="0.2">
      <c r="A305" s="3" t="s">
        <v>314</v>
      </c>
      <c r="B305" s="3"/>
      <c r="C305" s="3" t="s">
        <v>317</v>
      </c>
      <c r="D305" s="3"/>
      <c r="E305" s="9">
        <v>45546.166666666664</v>
      </c>
      <c r="F305" s="9"/>
      <c r="G305" s="3" t="s">
        <v>27</v>
      </c>
      <c r="H305" s="3"/>
      <c r="I305" s="3" t="s">
        <v>318</v>
      </c>
      <c r="J305" s="3"/>
      <c r="K305" s="3"/>
      <c r="L305" s="3"/>
      <c r="M305" s="3" t="s">
        <v>13</v>
      </c>
      <c r="P305" s="9">
        <v>45911.166666666664</v>
      </c>
      <c r="Q305" s="9"/>
      <c r="S305" s="20">
        <v>22.39</v>
      </c>
    </row>
    <row r="306" spans="1:19" ht="0.75" customHeight="1" x14ac:dyDescent="0.2"/>
    <row r="307" spans="1:19" x14ac:dyDescent="0.2">
      <c r="A307" s="3" t="s">
        <v>314</v>
      </c>
      <c r="B307" s="3"/>
      <c r="C307" s="3" t="s">
        <v>319</v>
      </c>
      <c r="D307" s="3"/>
      <c r="E307" s="9">
        <v>45649.208333333336</v>
      </c>
      <c r="F307" s="9"/>
      <c r="G307" s="3" t="s">
        <v>27</v>
      </c>
      <c r="H307" s="3"/>
      <c r="I307" s="3" t="s">
        <v>320</v>
      </c>
      <c r="J307" s="3"/>
      <c r="K307" s="3"/>
      <c r="L307" s="3"/>
      <c r="M307" s="3" t="s">
        <v>13</v>
      </c>
      <c r="P307" s="9">
        <v>46014.208333333336</v>
      </c>
      <c r="Q307" s="9"/>
      <c r="S307" s="20">
        <v>52.34</v>
      </c>
    </row>
    <row r="308" spans="1:19" ht="0.75" customHeight="1" x14ac:dyDescent="0.2"/>
    <row r="309" spans="1:19" x14ac:dyDescent="0.2">
      <c r="A309" s="3" t="s">
        <v>314</v>
      </c>
      <c r="B309" s="3"/>
      <c r="C309" s="3" t="s">
        <v>321</v>
      </c>
      <c r="D309" s="3"/>
      <c r="E309" s="9">
        <v>45670.208333333336</v>
      </c>
      <c r="F309" s="9"/>
      <c r="G309" s="3" t="s">
        <v>27</v>
      </c>
      <c r="H309" s="3"/>
      <c r="I309" s="3" t="s">
        <v>322</v>
      </c>
      <c r="J309" s="3"/>
      <c r="K309" s="3"/>
      <c r="L309" s="3"/>
      <c r="M309" s="3" t="s">
        <v>13</v>
      </c>
      <c r="P309" s="9">
        <v>46035.208333333336</v>
      </c>
      <c r="Q309" s="9"/>
      <c r="S309" s="20">
        <v>272.18</v>
      </c>
    </row>
    <row r="310" spans="1:19" ht="0.75" customHeight="1" x14ac:dyDescent="0.2"/>
    <row r="311" spans="1:19" x14ac:dyDescent="0.2">
      <c r="A311" s="3" t="s">
        <v>314</v>
      </c>
      <c r="B311" s="3"/>
      <c r="C311" s="3" t="s">
        <v>323</v>
      </c>
      <c r="D311" s="3"/>
      <c r="E311" s="9">
        <v>45684.208333333336</v>
      </c>
      <c r="F311" s="9"/>
      <c r="G311" s="3" t="s">
        <v>27</v>
      </c>
      <c r="H311" s="3"/>
      <c r="I311" s="3" t="s">
        <v>324</v>
      </c>
      <c r="J311" s="3"/>
      <c r="K311" s="3"/>
      <c r="L311" s="3"/>
      <c r="M311" s="3" t="s">
        <v>13</v>
      </c>
      <c r="P311" s="9">
        <v>46049.208333333336</v>
      </c>
      <c r="Q311" s="9"/>
      <c r="S311" s="20">
        <v>37.69</v>
      </c>
    </row>
    <row r="312" spans="1:19" ht="0.75" customHeight="1" x14ac:dyDescent="0.2"/>
    <row r="313" spans="1:19" x14ac:dyDescent="0.2">
      <c r="A313" s="3" t="s">
        <v>314</v>
      </c>
      <c r="B313" s="3"/>
      <c r="C313" s="3" t="s">
        <v>325</v>
      </c>
      <c r="D313" s="3"/>
      <c r="E313" s="9">
        <v>45442.166666666664</v>
      </c>
      <c r="F313" s="9"/>
      <c r="G313" s="3" t="s">
        <v>11</v>
      </c>
      <c r="H313" s="3"/>
      <c r="I313" s="3" t="s">
        <v>326</v>
      </c>
      <c r="J313" s="3"/>
      <c r="K313" s="3"/>
      <c r="L313" s="3"/>
      <c r="M313" s="3" t="s">
        <v>13</v>
      </c>
      <c r="P313" s="9">
        <v>45807.166666666664</v>
      </c>
      <c r="Q313" s="9"/>
      <c r="S313" s="20">
        <v>734.81</v>
      </c>
    </row>
    <row r="314" spans="1:19" ht="0.75" customHeight="1" x14ac:dyDescent="0.2"/>
    <row r="315" spans="1:19" x14ac:dyDescent="0.2">
      <c r="A315" s="3" t="s">
        <v>314</v>
      </c>
      <c r="B315" s="3"/>
      <c r="C315" s="3" t="s">
        <v>327</v>
      </c>
      <c r="D315" s="3"/>
      <c r="E315" s="9">
        <v>45593.166666666664</v>
      </c>
      <c r="F315" s="9"/>
      <c r="G315" s="3" t="s">
        <v>11</v>
      </c>
      <c r="H315" s="3"/>
      <c r="I315" s="3" t="s">
        <v>328</v>
      </c>
      <c r="J315" s="3"/>
      <c r="K315" s="3"/>
      <c r="L315" s="3"/>
      <c r="M315" s="3" t="s">
        <v>13</v>
      </c>
      <c r="P315" s="9">
        <v>45958.166666666664</v>
      </c>
      <c r="Q315" s="9"/>
      <c r="S315" s="20">
        <v>559.14</v>
      </c>
    </row>
    <row r="316" spans="1:19" ht="0.75" customHeight="1" x14ac:dyDescent="0.2"/>
    <row r="317" spans="1:19" x14ac:dyDescent="0.2">
      <c r="A317" s="3" t="s">
        <v>314</v>
      </c>
      <c r="B317" s="3"/>
      <c r="C317" s="3" t="s">
        <v>329</v>
      </c>
      <c r="D317" s="3"/>
      <c r="E317" s="9">
        <v>45607.208333333336</v>
      </c>
      <c r="F317" s="9"/>
      <c r="G317" s="3" t="s">
        <v>11</v>
      </c>
      <c r="H317" s="3"/>
      <c r="I317" s="3" t="s">
        <v>330</v>
      </c>
      <c r="J317" s="3"/>
      <c r="K317" s="3"/>
      <c r="L317" s="3"/>
      <c r="M317" s="3" t="s">
        <v>13</v>
      </c>
      <c r="P317" s="9">
        <v>45972.208333333336</v>
      </c>
      <c r="Q317" s="9"/>
      <c r="S317" s="20">
        <v>736.61</v>
      </c>
    </row>
    <row r="318" spans="1:19" ht="0.75" customHeight="1" x14ac:dyDescent="0.2"/>
    <row r="319" spans="1:19" x14ac:dyDescent="0.2">
      <c r="A319" s="3" t="s">
        <v>314</v>
      </c>
      <c r="B319" s="3"/>
      <c r="C319" s="3" t="s">
        <v>331</v>
      </c>
      <c r="D319" s="3"/>
      <c r="E319" s="9">
        <v>45607.208333333336</v>
      </c>
      <c r="F319" s="9"/>
      <c r="G319" s="3" t="s">
        <v>11</v>
      </c>
      <c r="H319" s="3"/>
      <c r="I319" s="3" t="s">
        <v>332</v>
      </c>
      <c r="J319" s="3"/>
      <c r="K319" s="3"/>
      <c r="L319" s="3"/>
      <c r="M319" s="3" t="s">
        <v>13</v>
      </c>
      <c r="P319" s="9">
        <v>45972.208333333336</v>
      </c>
      <c r="Q319" s="9"/>
      <c r="S319" s="20">
        <v>557.53</v>
      </c>
    </row>
    <row r="320" spans="1:19" ht="0.75" customHeight="1" x14ac:dyDescent="0.2"/>
    <row r="321" spans="1:19" x14ac:dyDescent="0.2">
      <c r="A321" s="3" t="s">
        <v>314</v>
      </c>
      <c r="B321" s="3"/>
      <c r="C321" s="3" t="s">
        <v>333</v>
      </c>
      <c r="D321" s="3"/>
      <c r="E321" s="9">
        <v>45541.166666666664</v>
      </c>
      <c r="F321" s="9"/>
      <c r="G321" s="3" t="s">
        <v>11</v>
      </c>
      <c r="H321" s="3"/>
      <c r="I321" s="3" t="s">
        <v>334</v>
      </c>
      <c r="J321" s="3"/>
      <c r="K321" s="3"/>
      <c r="L321" s="3"/>
      <c r="M321" s="3" t="s">
        <v>13</v>
      </c>
      <c r="P321" s="9">
        <v>45906.166666666664</v>
      </c>
      <c r="Q321" s="9"/>
      <c r="S321" s="20">
        <v>652.83000000000004</v>
      </c>
    </row>
    <row r="322" spans="1:19" ht="0.75" customHeight="1" x14ac:dyDescent="0.2"/>
    <row r="323" spans="1:19" x14ac:dyDescent="0.2">
      <c r="A323" s="3" t="s">
        <v>314</v>
      </c>
      <c r="B323" s="3"/>
      <c r="C323" s="3" t="s">
        <v>335</v>
      </c>
      <c r="D323" s="3"/>
      <c r="E323" s="9">
        <v>45555.166666666664</v>
      </c>
      <c r="F323" s="9"/>
      <c r="G323" s="3" t="s">
        <v>11</v>
      </c>
      <c r="H323" s="3"/>
      <c r="I323" s="3" t="s">
        <v>336</v>
      </c>
      <c r="J323" s="3"/>
      <c r="K323" s="3"/>
      <c r="L323" s="3"/>
      <c r="M323" s="3" t="s">
        <v>13</v>
      </c>
      <c r="P323" s="9">
        <v>45920.166666666664</v>
      </c>
      <c r="Q323" s="9"/>
      <c r="S323" s="20">
        <v>187.89</v>
      </c>
    </row>
    <row r="324" spans="1:19" ht="0.75" customHeight="1" x14ac:dyDescent="0.2"/>
    <row r="325" spans="1:19" x14ac:dyDescent="0.2">
      <c r="A325" s="3" t="s">
        <v>314</v>
      </c>
      <c r="B325" s="3"/>
      <c r="C325" s="3" t="s">
        <v>337</v>
      </c>
      <c r="D325" s="3"/>
      <c r="E325" s="9">
        <v>45660.208333333336</v>
      </c>
      <c r="F325" s="9"/>
      <c r="G325" s="3" t="s">
        <v>11</v>
      </c>
      <c r="H325" s="3"/>
      <c r="I325" s="3" t="s">
        <v>338</v>
      </c>
      <c r="J325" s="3"/>
      <c r="K325" s="3"/>
      <c r="L325" s="3"/>
      <c r="M325" s="3" t="s">
        <v>13</v>
      </c>
      <c r="P325" s="9">
        <v>46025.208333333336</v>
      </c>
      <c r="Q325" s="9"/>
      <c r="S325" s="20">
        <v>727.91</v>
      </c>
    </row>
    <row r="326" spans="1:19" ht="0.75" customHeight="1" x14ac:dyDescent="0.2"/>
    <row r="327" spans="1:19" x14ac:dyDescent="0.2">
      <c r="A327" s="3" t="s">
        <v>314</v>
      </c>
      <c r="B327" s="3"/>
      <c r="C327" s="3" t="s">
        <v>339</v>
      </c>
      <c r="D327" s="3"/>
      <c r="E327" s="9">
        <v>45399.166666666664</v>
      </c>
      <c r="F327" s="9"/>
      <c r="G327" s="3" t="s">
        <v>11</v>
      </c>
      <c r="H327" s="3"/>
      <c r="I327" s="3" t="s">
        <v>340</v>
      </c>
      <c r="J327" s="3"/>
      <c r="K327" s="3"/>
      <c r="L327" s="3"/>
      <c r="M327" s="3" t="s">
        <v>13</v>
      </c>
      <c r="P327" s="9">
        <v>45764.166666666664</v>
      </c>
      <c r="Q327" s="9"/>
      <c r="S327" s="20">
        <v>131.41</v>
      </c>
    </row>
    <row r="328" spans="1:19" ht="0.75" customHeight="1" x14ac:dyDescent="0.2"/>
    <row r="329" spans="1:19" x14ac:dyDescent="0.2">
      <c r="A329" s="3" t="s">
        <v>314</v>
      </c>
      <c r="B329" s="3"/>
      <c r="C329" s="3" t="s">
        <v>341</v>
      </c>
      <c r="D329" s="3"/>
      <c r="E329" s="9">
        <v>45506.166666666664</v>
      </c>
      <c r="F329" s="9"/>
      <c r="G329" s="3" t="s">
        <v>11</v>
      </c>
      <c r="H329" s="3"/>
      <c r="I329" s="3" t="s">
        <v>342</v>
      </c>
      <c r="J329" s="3"/>
      <c r="K329" s="3"/>
      <c r="L329" s="3"/>
      <c r="M329" s="3" t="s">
        <v>13</v>
      </c>
      <c r="P329" s="9">
        <v>45871.166666666664</v>
      </c>
      <c r="Q329" s="9"/>
      <c r="S329" s="20">
        <v>141.09</v>
      </c>
    </row>
    <row r="330" spans="1:19" ht="0.75" customHeight="1" x14ac:dyDescent="0.2"/>
    <row r="331" spans="1:19" x14ac:dyDescent="0.2">
      <c r="A331" s="3" t="s">
        <v>314</v>
      </c>
      <c r="B331" s="3"/>
      <c r="C331" s="3" t="s">
        <v>343</v>
      </c>
      <c r="D331" s="3"/>
      <c r="E331" s="9">
        <v>45540.166666666664</v>
      </c>
      <c r="F331" s="9"/>
      <c r="G331" s="3" t="s">
        <v>11</v>
      </c>
      <c r="H331" s="3"/>
      <c r="I331" s="3" t="s">
        <v>344</v>
      </c>
      <c r="J331" s="3"/>
      <c r="K331" s="3"/>
      <c r="L331" s="3"/>
      <c r="M331" s="3" t="s">
        <v>13</v>
      </c>
      <c r="P331" s="9">
        <v>45905.166666666664</v>
      </c>
      <c r="Q331" s="9"/>
      <c r="S331" s="20">
        <v>34.770000000000003</v>
      </c>
    </row>
    <row r="332" spans="1:19" ht="0.75" customHeight="1" x14ac:dyDescent="0.2"/>
    <row r="333" spans="1:19" x14ac:dyDescent="0.2">
      <c r="A333" s="3" t="s">
        <v>314</v>
      </c>
      <c r="B333" s="3"/>
      <c r="C333" s="3" t="s">
        <v>345</v>
      </c>
      <c r="D333" s="3"/>
      <c r="E333" s="9">
        <v>45435.166666666664</v>
      </c>
      <c r="F333" s="9"/>
      <c r="G333" s="3" t="s">
        <v>18</v>
      </c>
      <c r="H333" s="3"/>
      <c r="I333" s="3" t="s">
        <v>346</v>
      </c>
      <c r="J333" s="3"/>
      <c r="K333" s="3"/>
      <c r="L333" s="3"/>
      <c r="M333" s="3" t="s">
        <v>13</v>
      </c>
      <c r="P333" s="9">
        <v>45800.166666666664</v>
      </c>
      <c r="Q333" s="9"/>
      <c r="S333" s="20">
        <v>950.54</v>
      </c>
    </row>
    <row r="334" spans="1:19" ht="0.75" customHeight="1" x14ac:dyDescent="0.2"/>
    <row r="335" spans="1:19" x14ac:dyDescent="0.2">
      <c r="A335" s="3" t="s">
        <v>314</v>
      </c>
      <c r="B335" s="3"/>
      <c r="C335" s="3" t="s">
        <v>347</v>
      </c>
      <c r="D335" s="3"/>
      <c r="E335" s="9">
        <v>45456.166666666664</v>
      </c>
      <c r="F335" s="9"/>
      <c r="G335" s="3" t="s">
        <v>18</v>
      </c>
      <c r="H335" s="3"/>
      <c r="I335" s="3" t="s">
        <v>348</v>
      </c>
      <c r="J335" s="3"/>
      <c r="K335" s="3"/>
      <c r="L335" s="3"/>
      <c r="M335" s="3" t="s">
        <v>13</v>
      </c>
      <c r="P335" s="9">
        <v>45821.166666666664</v>
      </c>
      <c r="Q335" s="9"/>
      <c r="S335" s="20">
        <v>243.96</v>
      </c>
    </row>
    <row r="336" spans="1:19" ht="0.75" customHeight="1" x14ac:dyDescent="0.2"/>
    <row r="337" spans="1:20" x14ac:dyDescent="0.2">
      <c r="A337" s="3" t="s">
        <v>314</v>
      </c>
      <c r="B337" s="3"/>
      <c r="C337" s="3" t="s">
        <v>349</v>
      </c>
      <c r="D337" s="3"/>
      <c r="E337" s="9">
        <v>45665.208333333336</v>
      </c>
      <c r="F337" s="9"/>
      <c r="G337" s="3" t="s">
        <v>18</v>
      </c>
      <c r="H337" s="3"/>
      <c r="I337" s="3" t="s">
        <v>350</v>
      </c>
      <c r="J337" s="3"/>
      <c r="K337" s="3"/>
      <c r="L337" s="3"/>
      <c r="M337" s="3" t="s">
        <v>13</v>
      </c>
      <c r="P337" s="9">
        <v>46030.208333333336</v>
      </c>
      <c r="Q337" s="9"/>
      <c r="S337" s="20">
        <v>782.85</v>
      </c>
    </row>
    <row r="338" spans="1:20" ht="0.75" customHeight="1" x14ac:dyDescent="0.2"/>
    <row r="339" spans="1:20" x14ac:dyDescent="0.2">
      <c r="A339" s="3" t="s">
        <v>314</v>
      </c>
      <c r="B339" s="3"/>
      <c r="C339" s="3" t="s">
        <v>351</v>
      </c>
      <c r="D339" s="3"/>
      <c r="E339" s="9">
        <v>45337.208333333336</v>
      </c>
      <c r="F339" s="9"/>
      <c r="G339" s="3" t="s">
        <v>48</v>
      </c>
      <c r="H339" s="3"/>
      <c r="I339" s="3" t="s">
        <v>352</v>
      </c>
      <c r="J339" s="3"/>
      <c r="K339" s="3"/>
      <c r="L339" s="3"/>
      <c r="M339" s="3" t="s">
        <v>13</v>
      </c>
      <c r="P339" s="9">
        <v>45703.208333333336</v>
      </c>
      <c r="Q339" s="9"/>
      <c r="S339" s="20">
        <v>268.97000000000003</v>
      </c>
    </row>
    <row r="340" spans="1:20" ht="0.75" customHeight="1" x14ac:dyDescent="0.2"/>
    <row r="341" spans="1:20" x14ac:dyDescent="0.2">
      <c r="A341" s="3" t="s">
        <v>314</v>
      </c>
      <c r="B341" s="3"/>
      <c r="C341" s="3" t="s">
        <v>353</v>
      </c>
      <c r="D341" s="3"/>
      <c r="E341" s="9">
        <v>45574.166666666664</v>
      </c>
      <c r="F341" s="9"/>
      <c r="G341" s="3" t="s">
        <v>48</v>
      </c>
      <c r="H341" s="3"/>
      <c r="I341" s="3" t="s">
        <v>354</v>
      </c>
      <c r="J341" s="3"/>
      <c r="K341" s="3"/>
      <c r="L341" s="3"/>
      <c r="M341" s="3" t="s">
        <v>13</v>
      </c>
      <c r="P341" s="9">
        <v>45939.166666666664</v>
      </c>
      <c r="Q341" s="9"/>
      <c r="S341" s="20">
        <v>79.010000000000005</v>
      </c>
    </row>
    <row r="342" spans="1:20" ht="12.75" customHeight="1" x14ac:dyDescent="0.2">
      <c r="A342" s="21" t="s">
        <v>14</v>
      </c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S342" s="22">
        <f>SUM(S303:S341)</f>
        <v>7940.7100000000019</v>
      </c>
      <c r="T342" s="22">
        <v>7940.71</v>
      </c>
    </row>
    <row r="343" spans="1:20" ht="15" customHeight="1" x14ac:dyDescent="0.2">
      <c r="A343" s="8" t="s">
        <v>355</v>
      </c>
      <c r="B343" s="8"/>
      <c r="C343" s="8"/>
      <c r="D343" s="8"/>
      <c r="E343" s="8"/>
      <c r="F343" s="8"/>
      <c r="G343" s="8"/>
      <c r="H343" s="8"/>
      <c r="I343" s="8"/>
      <c r="J343" s="8"/>
    </row>
    <row r="344" spans="1:20" ht="0.75" customHeight="1" x14ac:dyDescent="0.2"/>
    <row r="345" spans="1:20" x14ac:dyDescent="0.2">
      <c r="A345" s="3" t="s">
        <v>356</v>
      </c>
      <c r="B345" s="3"/>
      <c r="C345" s="3" t="s">
        <v>357</v>
      </c>
      <c r="D345" s="3"/>
      <c r="E345" s="9">
        <v>45687.208333333336</v>
      </c>
      <c r="F345" s="9"/>
      <c r="G345" s="3" t="s">
        <v>27</v>
      </c>
      <c r="H345" s="3"/>
      <c r="I345" s="3" t="s">
        <v>358</v>
      </c>
      <c r="J345" s="3"/>
      <c r="K345" s="3"/>
      <c r="L345" s="3"/>
      <c r="M345" s="3" t="s">
        <v>13</v>
      </c>
      <c r="P345" s="9">
        <v>46052.208333333336</v>
      </c>
      <c r="Q345" s="9"/>
      <c r="S345" s="20">
        <v>52.05</v>
      </c>
    </row>
    <row r="346" spans="1:20" ht="0.75" customHeight="1" x14ac:dyDescent="0.2"/>
    <row r="347" spans="1:20" x14ac:dyDescent="0.2">
      <c r="A347" s="3" t="s">
        <v>356</v>
      </c>
      <c r="B347" s="3"/>
      <c r="C347" s="3" t="s">
        <v>359</v>
      </c>
      <c r="D347" s="3"/>
      <c r="E347" s="9">
        <v>45558.166666666664</v>
      </c>
      <c r="F347" s="9"/>
      <c r="G347" s="3" t="s">
        <v>11</v>
      </c>
      <c r="H347" s="3"/>
      <c r="I347" s="3" t="s">
        <v>360</v>
      </c>
      <c r="J347" s="3"/>
      <c r="K347" s="3"/>
      <c r="L347" s="3"/>
      <c r="M347" s="3" t="s">
        <v>13</v>
      </c>
      <c r="P347" s="9">
        <v>45923.166666666664</v>
      </c>
      <c r="Q347" s="9"/>
      <c r="S347" s="20">
        <v>534.55999999999995</v>
      </c>
    </row>
    <row r="348" spans="1:20" ht="0.75" customHeight="1" x14ac:dyDescent="0.2"/>
    <row r="349" spans="1:20" x14ac:dyDescent="0.2">
      <c r="A349" s="3" t="s">
        <v>356</v>
      </c>
      <c r="B349" s="3"/>
      <c r="C349" s="3" t="s">
        <v>361</v>
      </c>
      <c r="D349" s="3"/>
      <c r="E349" s="9">
        <v>45495.166666666664</v>
      </c>
      <c r="F349" s="9"/>
      <c r="G349" s="3" t="s">
        <v>11</v>
      </c>
      <c r="H349" s="3"/>
      <c r="I349" s="3" t="s">
        <v>362</v>
      </c>
      <c r="J349" s="3"/>
      <c r="K349" s="3"/>
      <c r="L349" s="3"/>
      <c r="M349" s="3" t="s">
        <v>13</v>
      </c>
      <c r="P349" s="9">
        <v>45860.166666666664</v>
      </c>
      <c r="Q349" s="9"/>
      <c r="S349" s="20">
        <v>161.71</v>
      </c>
    </row>
    <row r="350" spans="1:20" ht="0.75" customHeight="1" x14ac:dyDescent="0.2"/>
    <row r="351" spans="1:20" x14ac:dyDescent="0.2">
      <c r="A351" s="3" t="s">
        <v>356</v>
      </c>
      <c r="B351" s="3"/>
      <c r="C351" s="3" t="s">
        <v>363</v>
      </c>
      <c r="D351" s="3"/>
      <c r="E351" s="9">
        <v>45497.166666666664</v>
      </c>
      <c r="F351" s="9"/>
      <c r="G351" s="3" t="s">
        <v>48</v>
      </c>
      <c r="H351" s="3"/>
      <c r="I351" s="3" t="s">
        <v>364</v>
      </c>
      <c r="J351" s="3"/>
      <c r="K351" s="3"/>
      <c r="L351" s="3"/>
      <c r="M351" s="3" t="s">
        <v>13</v>
      </c>
      <c r="P351" s="9">
        <v>45862.166666666664</v>
      </c>
      <c r="Q351" s="9"/>
      <c r="S351" s="20">
        <v>99.59</v>
      </c>
    </row>
    <row r="352" spans="1:20" ht="12.75" customHeight="1" x14ac:dyDescent="0.2">
      <c r="A352" s="21" t="s">
        <v>14</v>
      </c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S352" s="22">
        <f>SUM(S345:S351)</f>
        <v>847.91</v>
      </c>
      <c r="T352" s="22">
        <v>847.91</v>
      </c>
    </row>
    <row r="353" spans="1:20" ht="15" customHeight="1" x14ac:dyDescent="0.2">
      <c r="A353" s="8" t="s">
        <v>365</v>
      </c>
      <c r="B353" s="8"/>
      <c r="C353" s="8"/>
      <c r="D353" s="8"/>
      <c r="E353" s="8"/>
      <c r="F353" s="8"/>
      <c r="G353" s="8"/>
      <c r="H353" s="8"/>
      <c r="I353" s="8"/>
      <c r="J353" s="8"/>
    </row>
    <row r="354" spans="1:20" ht="0.75" customHeight="1" x14ac:dyDescent="0.2"/>
    <row r="355" spans="1:20" x14ac:dyDescent="0.2">
      <c r="A355" s="3" t="s">
        <v>366</v>
      </c>
      <c r="B355" s="3"/>
      <c r="C355" s="3" t="s">
        <v>367</v>
      </c>
      <c r="D355" s="3"/>
      <c r="E355" s="9">
        <v>45385.166666666664</v>
      </c>
      <c r="F355" s="9"/>
      <c r="G355" s="3" t="s">
        <v>27</v>
      </c>
      <c r="H355" s="3"/>
      <c r="I355" s="3" t="s">
        <v>368</v>
      </c>
      <c r="J355" s="3"/>
      <c r="K355" s="3"/>
      <c r="L355" s="3"/>
      <c r="M355" s="3" t="s">
        <v>13</v>
      </c>
      <c r="P355" s="9">
        <v>45750.166666666664</v>
      </c>
      <c r="Q355" s="9"/>
      <c r="S355" s="20">
        <v>227.51</v>
      </c>
    </row>
    <row r="356" spans="1:20" ht="12.75" customHeight="1" x14ac:dyDescent="0.2">
      <c r="A356" s="21" t="s">
        <v>14</v>
      </c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S356" s="22">
        <v>227.51</v>
      </c>
      <c r="T356" s="22">
        <v>227.51</v>
      </c>
    </row>
    <row r="357" spans="1:20" ht="15" customHeight="1" x14ac:dyDescent="0.2">
      <c r="A357" s="8" t="s">
        <v>369</v>
      </c>
      <c r="B357" s="8"/>
      <c r="C357" s="8"/>
      <c r="D357" s="8"/>
      <c r="E357" s="8"/>
      <c r="F357" s="8"/>
      <c r="G357" s="8"/>
      <c r="H357" s="8"/>
      <c r="I357" s="8"/>
      <c r="J357" s="8"/>
    </row>
    <row r="358" spans="1:20" ht="0.75" customHeight="1" x14ac:dyDescent="0.2"/>
    <row r="359" spans="1:20" x14ac:dyDescent="0.2">
      <c r="A359" s="3" t="s">
        <v>370</v>
      </c>
      <c r="B359" s="3"/>
      <c r="C359" s="3" t="s">
        <v>371</v>
      </c>
      <c r="D359" s="3"/>
      <c r="E359" s="9">
        <v>45386.166666666664</v>
      </c>
      <c r="F359" s="9"/>
      <c r="G359" s="3" t="s">
        <v>11</v>
      </c>
      <c r="H359" s="3"/>
      <c r="I359" s="3" t="s">
        <v>372</v>
      </c>
      <c r="J359" s="3"/>
      <c r="K359" s="3"/>
      <c r="L359" s="3"/>
      <c r="M359" s="3" t="s">
        <v>13</v>
      </c>
      <c r="P359" s="9">
        <v>45751.166666666664</v>
      </c>
      <c r="Q359" s="9"/>
      <c r="S359" s="20">
        <v>532.25</v>
      </c>
    </row>
    <row r="360" spans="1:20" ht="12.75" customHeight="1" x14ac:dyDescent="0.2">
      <c r="A360" s="21" t="s">
        <v>14</v>
      </c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S360" s="22">
        <v>532.25</v>
      </c>
      <c r="T360" s="22">
        <v>532.25</v>
      </c>
    </row>
    <row r="361" spans="1:20" ht="15" customHeight="1" x14ac:dyDescent="0.2">
      <c r="A361" s="8" t="s">
        <v>373</v>
      </c>
      <c r="B361" s="8"/>
      <c r="C361" s="8"/>
      <c r="D361" s="8"/>
      <c r="E361" s="8"/>
      <c r="F361" s="8"/>
      <c r="G361" s="8"/>
      <c r="H361" s="8"/>
      <c r="I361" s="8"/>
      <c r="J361" s="8"/>
    </row>
    <row r="362" spans="1:20" ht="0.75" customHeight="1" x14ac:dyDescent="0.2"/>
    <row r="363" spans="1:20" x14ac:dyDescent="0.2">
      <c r="A363" s="3" t="s">
        <v>374</v>
      </c>
      <c r="B363" s="3"/>
      <c r="C363" s="3" t="s">
        <v>375</v>
      </c>
      <c r="D363" s="3"/>
      <c r="E363" s="9">
        <v>45533.166666666664</v>
      </c>
      <c r="F363" s="9"/>
      <c r="G363" s="3" t="s">
        <v>27</v>
      </c>
      <c r="H363" s="3"/>
      <c r="I363" s="3" t="s">
        <v>376</v>
      </c>
      <c r="J363" s="3"/>
      <c r="K363" s="3"/>
      <c r="L363" s="3"/>
      <c r="M363" s="3" t="s">
        <v>13</v>
      </c>
      <c r="P363" s="9">
        <v>45898.166666666664</v>
      </c>
      <c r="Q363" s="9"/>
      <c r="S363" s="20">
        <v>219.02</v>
      </c>
    </row>
    <row r="364" spans="1:20" ht="0.75" customHeight="1" x14ac:dyDescent="0.2"/>
    <row r="365" spans="1:20" x14ac:dyDescent="0.2">
      <c r="A365" s="3" t="s">
        <v>374</v>
      </c>
      <c r="B365" s="3"/>
      <c r="C365" s="3" t="s">
        <v>377</v>
      </c>
      <c r="D365" s="3"/>
      <c r="E365" s="9">
        <v>45532.166666666664</v>
      </c>
      <c r="F365" s="9"/>
      <c r="G365" s="3" t="s">
        <v>11</v>
      </c>
      <c r="H365" s="3"/>
      <c r="I365" s="3" t="s">
        <v>376</v>
      </c>
      <c r="J365" s="3"/>
      <c r="K365" s="3"/>
      <c r="L365" s="3"/>
      <c r="M365" s="3" t="s">
        <v>13</v>
      </c>
      <c r="P365" s="9">
        <v>45897.166666666664</v>
      </c>
      <c r="Q365" s="9"/>
      <c r="S365" s="20">
        <v>415.94</v>
      </c>
    </row>
    <row r="366" spans="1:20" ht="12.75" customHeight="1" x14ac:dyDescent="0.2">
      <c r="A366" s="21" t="s">
        <v>14</v>
      </c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S366" s="22">
        <v>634.96</v>
      </c>
      <c r="T366" s="22">
        <v>634.96</v>
      </c>
    </row>
    <row r="367" spans="1:20" ht="15" customHeight="1" x14ac:dyDescent="0.2">
      <c r="A367" s="8" t="s">
        <v>378</v>
      </c>
      <c r="B367" s="8"/>
      <c r="C367" s="8"/>
      <c r="D367" s="8"/>
      <c r="E367" s="8"/>
      <c r="F367" s="8"/>
      <c r="G367" s="8"/>
      <c r="H367" s="8"/>
      <c r="I367" s="8"/>
      <c r="J367" s="8"/>
    </row>
    <row r="368" spans="1:20" ht="0.75" customHeight="1" x14ac:dyDescent="0.2"/>
    <row r="369" spans="1:20" x14ac:dyDescent="0.2">
      <c r="A369" s="3" t="s">
        <v>379</v>
      </c>
      <c r="B369" s="3"/>
      <c r="C369" s="3" t="s">
        <v>380</v>
      </c>
      <c r="D369" s="3"/>
      <c r="E369" s="9">
        <v>45441.166666666664</v>
      </c>
      <c r="F369" s="9"/>
      <c r="G369" s="3" t="s">
        <v>48</v>
      </c>
      <c r="H369" s="3"/>
      <c r="I369" s="3" t="s">
        <v>381</v>
      </c>
      <c r="J369" s="3"/>
      <c r="K369" s="3"/>
      <c r="L369" s="3"/>
      <c r="M369" s="3" t="s">
        <v>13</v>
      </c>
      <c r="P369" s="9">
        <v>45806.166666666664</v>
      </c>
      <c r="Q369" s="9"/>
      <c r="S369" s="20">
        <v>406.09</v>
      </c>
    </row>
    <row r="370" spans="1:20" ht="12.75" customHeight="1" x14ac:dyDescent="0.2">
      <c r="A370" s="21" t="s">
        <v>14</v>
      </c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S370" s="22">
        <v>406.09</v>
      </c>
      <c r="T370" s="22">
        <v>406.09</v>
      </c>
    </row>
    <row r="371" spans="1:20" ht="15" customHeight="1" x14ac:dyDescent="0.2">
      <c r="A371" s="8" t="s">
        <v>382</v>
      </c>
      <c r="B371" s="8"/>
      <c r="C371" s="8"/>
      <c r="D371" s="8"/>
      <c r="E371" s="8"/>
      <c r="F371" s="8"/>
      <c r="G371" s="8"/>
      <c r="H371" s="8"/>
      <c r="I371" s="8"/>
      <c r="J371" s="8"/>
    </row>
    <row r="372" spans="1:20" ht="0.75" customHeight="1" x14ac:dyDescent="0.2"/>
    <row r="373" spans="1:20" x14ac:dyDescent="0.2">
      <c r="A373" s="3" t="s">
        <v>383</v>
      </c>
      <c r="B373" s="3"/>
      <c r="C373" s="3" t="s">
        <v>384</v>
      </c>
      <c r="D373" s="3"/>
      <c r="E373" s="9">
        <v>45350.208333333336</v>
      </c>
      <c r="F373" s="9"/>
      <c r="G373" s="3" t="s">
        <v>27</v>
      </c>
      <c r="H373" s="3"/>
      <c r="I373" s="3" t="s">
        <v>385</v>
      </c>
      <c r="J373" s="3"/>
      <c r="K373" s="3"/>
      <c r="L373" s="3"/>
      <c r="M373" s="3" t="s">
        <v>13</v>
      </c>
      <c r="P373" s="9">
        <v>45716.208333333336</v>
      </c>
      <c r="Q373" s="9"/>
      <c r="S373" s="20">
        <v>730.2</v>
      </c>
    </row>
    <row r="374" spans="1:20" ht="0.75" customHeight="1" x14ac:dyDescent="0.2"/>
    <row r="375" spans="1:20" x14ac:dyDescent="0.2">
      <c r="A375" s="3" t="s">
        <v>383</v>
      </c>
      <c r="B375" s="3"/>
      <c r="C375" s="3" t="s">
        <v>386</v>
      </c>
      <c r="D375" s="3"/>
      <c r="E375" s="9">
        <v>45549.166666666664</v>
      </c>
      <c r="F375" s="9"/>
      <c r="G375" s="3" t="s">
        <v>27</v>
      </c>
      <c r="H375" s="3"/>
      <c r="I375" s="3" t="s">
        <v>387</v>
      </c>
      <c r="J375" s="3"/>
      <c r="K375" s="3"/>
      <c r="L375" s="3"/>
      <c r="M375" s="3" t="s">
        <v>13</v>
      </c>
      <c r="P375" s="9">
        <v>45914.166666666664</v>
      </c>
      <c r="Q375" s="9"/>
      <c r="S375" s="20">
        <v>159.9</v>
      </c>
    </row>
    <row r="376" spans="1:20" ht="0.75" customHeight="1" x14ac:dyDescent="0.2"/>
    <row r="377" spans="1:20" x14ac:dyDescent="0.2">
      <c r="A377" s="3" t="s">
        <v>383</v>
      </c>
      <c r="B377" s="3"/>
      <c r="C377" s="3" t="s">
        <v>388</v>
      </c>
      <c r="D377" s="3"/>
      <c r="E377" s="9">
        <v>45538.166666666664</v>
      </c>
      <c r="F377" s="9"/>
      <c r="G377" s="3" t="s">
        <v>48</v>
      </c>
      <c r="H377" s="3"/>
      <c r="I377" s="3" t="s">
        <v>389</v>
      </c>
      <c r="J377" s="3"/>
      <c r="K377" s="3"/>
      <c r="L377" s="3"/>
      <c r="M377" s="3" t="s">
        <v>13</v>
      </c>
      <c r="P377" s="9">
        <v>45903.166666666664</v>
      </c>
      <c r="Q377" s="9"/>
      <c r="S377" s="20">
        <v>136.71</v>
      </c>
    </row>
    <row r="378" spans="1:20" ht="12.75" customHeight="1" x14ac:dyDescent="0.2">
      <c r="A378" s="21" t="s">
        <v>14</v>
      </c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S378" s="22">
        <f>SUM(S373:S377)</f>
        <v>1026.81</v>
      </c>
      <c r="T378" s="22">
        <v>1026.81</v>
      </c>
    </row>
    <row r="379" spans="1:20" ht="15" customHeight="1" x14ac:dyDescent="0.2">
      <c r="A379" s="8" t="s">
        <v>390</v>
      </c>
      <c r="B379" s="8"/>
      <c r="C379" s="8"/>
      <c r="D379" s="8"/>
      <c r="E379" s="8"/>
      <c r="F379" s="8"/>
      <c r="G379" s="8"/>
      <c r="H379" s="8"/>
      <c r="I379" s="8"/>
      <c r="J379" s="8"/>
    </row>
    <row r="380" spans="1:20" ht="0.75" customHeight="1" x14ac:dyDescent="0.2"/>
    <row r="381" spans="1:20" x14ac:dyDescent="0.2">
      <c r="A381" s="3" t="s">
        <v>391</v>
      </c>
      <c r="B381" s="3"/>
      <c r="C381" s="3" t="s">
        <v>392</v>
      </c>
      <c r="D381" s="3"/>
      <c r="E381" s="9">
        <v>45563.166666666664</v>
      </c>
      <c r="F381" s="9"/>
      <c r="G381" s="3" t="s">
        <v>27</v>
      </c>
      <c r="H381" s="3"/>
      <c r="I381" s="3" t="s">
        <v>393</v>
      </c>
      <c r="J381" s="3"/>
      <c r="K381" s="3"/>
      <c r="L381" s="3"/>
      <c r="M381" s="3" t="s">
        <v>13</v>
      </c>
      <c r="P381" s="9">
        <v>45928.166666666664</v>
      </c>
      <c r="Q381" s="9"/>
      <c r="S381" s="20">
        <v>326.42</v>
      </c>
    </row>
    <row r="382" spans="1:20" ht="12.75" customHeight="1" x14ac:dyDescent="0.2">
      <c r="A382" s="21" t="s">
        <v>14</v>
      </c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S382" s="22">
        <v>326.42</v>
      </c>
      <c r="T382" s="22">
        <v>326.42</v>
      </c>
    </row>
    <row r="383" spans="1:20" ht="15" customHeight="1" x14ac:dyDescent="0.2">
      <c r="A383" s="8" t="s">
        <v>394</v>
      </c>
      <c r="B383" s="8"/>
      <c r="C383" s="8"/>
      <c r="D383" s="8"/>
      <c r="E383" s="8"/>
      <c r="F383" s="8"/>
      <c r="G383" s="8"/>
      <c r="H383" s="8"/>
      <c r="I383" s="8"/>
      <c r="J383" s="8"/>
    </row>
    <row r="384" spans="1:20" ht="0.75" customHeight="1" x14ac:dyDescent="0.2"/>
    <row r="385" spans="1:20" x14ac:dyDescent="0.2">
      <c r="A385" s="3" t="s">
        <v>395</v>
      </c>
      <c r="B385" s="3"/>
      <c r="C385" s="3" t="s">
        <v>396</v>
      </c>
      <c r="D385" s="3"/>
      <c r="E385" s="9">
        <v>45646.208333333336</v>
      </c>
      <c r="F385" s="9"/>
      <c r="G385" s="3" t="s">
        <v>27</v>
      </c>
      <c r="H385" s="3"/>
      <c r="I385" s="3" t="s">
        <v>397</v>
      </c>
      <c r="J385" s="3"/>
      <c r="K385" s="3"/>
      <c r="L385" s="3"/>
      <c r="M385" s="3" t="s">
        <v>13</v>
      </c>
      <c r="P385" s="9">
        <v>46011.208333333336</v>
      </c>
      <c r="Q385" s="9"/>
      <c r="S385" s="20">
        <v>226.29</v>
      </c>
    </row>
    <row r="386" spans="1:20" ht="12.75" customHeight="1" x14ac:dyDescent="0.2">
      <c r="A386" s="21" t="s">
        <v>14</v>
      </c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S386" s="22">
        <v>226.29</v>
      </c>
      <c r="T386" s="22">
        <v>226.29</v>
      </c>
    </row>
    <row r="387" spans="1:20" ht="15" customHeight="1" x14ac:dyDescent="0.2">
      <c r="A387" s="8" t="s">
        <v>398</v>
      </c>
      <c r="B387" s="8"/>
      <c r="C387" s="8"/>
      <c r="D387" s="8"/>
      <c r="E387" s="8"/>
      <c r="F387" s="8"/>
      <c r="G387" s="8"/>
      <c r="H387" s="8"/>
      <c r="I387" s="8"/>
      <c r="J387" s="8"/>
    </row>
    <row r="388" spans="1:20" ht="0.75" customHeight="1" x14ac:dyDescent="0.2"/>
    <row r="389" spans="1:20" x14ac:dyDescent="0.2">
      <c r="A389" s="3" t="s">
        <v>399</v>
      </c>
      <c r="B389" s="3"/>
      <c r="C389" s="3" t="s">
        <v>400</v>
      </c>
      <c r="D389" s="3"/>
      <c r="E389" s="9">
        <v>45357.208333333336</v>
      </c>
      <c r="F389" s="9"/>
      <c r="G389" s="3" t="s">
        <v>27</v>
      </c>
      <c r="H389" s="3"/>
      <c r="I389" s="3" t="s">
        <v>401</v>
      </c>
      <c r="J389" s="3"/>
      <c r="K389" s="3"/>
      <c r="L389" s="3"/>
      <c r="M389" s="3" t="s">
        <v>13</v>
      </c>
      <c r="P389" s="9">
        <v>45722.208333333336</v>
      </c>
      <c r="Q389" s="9"/>
      <c r="S389" s="20">
        <v>544.83000000000004</v>
      </c>
    </row>
    <row r="390" spans="1:20" ht="0.75" customHeight="1" x14ac:dyDescent="0.2"/>
    <row r="391" spans="1:20" x14ac:dyDescent="0.2">
      <c r="A391" s="3" t="s">
        <v>399</v>
      </c>
      <c r="B391" s="3"/>
      <c r="C391" s="3" t="s">
        <v>402</v>
      </c>
      <c r="D391" s="3"/>
      <c r="E391" s="9">
        <v>45663.208333333336</v>
      </c>
      <c r="F391" s="9"/>
      <c r="G391" s="3" t="s">
        <v>27</v>
      </c>
      <c r="H391" s="3"/>
      <c r="I391" s="3" t="s">
        <v>403</v>
      </c>
      <c r="J391" s="3"/>
      <c r="K391" s="3"/>
      <c r="L391" s="3"/>
      <c r="M391" s="3" t="s">
        <v>13</v>
      </c>
      <c r="P391" s="9">
        <v>46002.208333333336</v>
      </c>
      <c r="Q391" s="9"/>
      <c r="S391" s="20">
        <v>785.64</v>
      </c>
    </row>
    <row r="392" spans="1:20" ht="0.75" customHeight="1" x14ac:dyDescent="0.2"/>
    <row r="393" spans="1:20" x14ac:dyDescent="0.2">
      <c r="A393" s="3" t="s">
        <v>399</v>
      </c>
      <c r="B393" s="3"/>
      <c r="C393" s="3" t="s">
        <v>404</v>
      </c>
      <c r="D393" s="3"/>
      <c r="E393" s="9">
        <v>45588.166666666664</v>
      </c>
      <c r="F393" s="9"/>
      <c r="G393" s="3" t="s">
        <v>11</v>
      </c>
      <c r="H393" s="3"/>
      <c r="I393" s="3" t="s">
        <v>405</v>
      </c>
      <c r="J393" s="3"/>
      <c r="K393" s="3"/>
      <c r="L393" s="3"/>
      <c r="M393" s="3" t="s">
        <v>13</v>
      </c>
      <c r="P393" s="9">
        <v>45953.166666666664</v>
      </c>
      <c r="Q393" s="9"/>
      <c r="S393" s="20">
        <v>283.2</v>
      </c>
    </row>
    <row r="394" spans="1:20" ht="0.75" customHeight="1" x14ac:dyDescent="0.2"/>
    <row r="395" spans="1:20" x14ac:dyDescent="0.2">
      <c r="A395" s="3" t="s">
        <v>399</v>
      </c>
      <c r="B395" s="3"/>
      <c r="C395" s="3" t="s">
        <v>406</v>
      </c>
      <c r="D395" s="3"/>
      <c r="E395" s="9">
        <v>45357.208333333336</v>
      </c>
      <c r="F395" s="9"/>
      <c r="G395" s="3" t="s">
        <v>18</v>
      </c>
      <c r="H395" s="3"/>
      <c r="I395" s="3" t="s">
        <v>407</v>
      </c>
      <c r="J395" s="3"/>
      <c r="K395" s="3"/>
      <c r="L395" s="3"/>
      <c r="M395" s="3" t="s">
        <v>13</v>
      </c>
      <c r="P395" s="9">
        <v>45722.208333333336</v>
      </c>
      <c r="Q395" s="9"/>
      <c r="S395" s="20">
        <v>319.95999999999998</v>
      </c>
    </row>
    <row r="396" spans="1:20" ht="0.75" customHeight="1" x14ac:dyDescent="0.2"/>
    <row r="397" spans="1:20" x14ac:dyDescent="0.2">
      <c r="A397" s="3" t="s">
        <v>399</v>
      </c>
      <c r="B397" s="3"/>
      <c r="C397" s="3" t="s">
        <v>408</v>
      </c>
      <c r="D397" s="3"/>
      <c r="E397" s="9">
        <v>45615.208333333336</v>
      </c>
      <c r="F397" s="9"/>
      <c r="G397" s="3" t="s">
        <v>18</v>
      </c>
      <c r="H397" s="3"/>
      <c r="I397" s="3" t="s">
        <v>409</v>
      </c>
      <c r="J397" s="3"/>
      <c r="K397" s="3"/>
      <c r="L397" s="3"/>
      <c r="M397" s="3" t="s">
        <v>13</v>
      </c>
      <c r="P397" s="9">
        <v>45980.208333333336</v>
      </c>
      <c r="Q397" s="9"/>
      <c r="S397" s="20">
        <v>449.51</v>
      </c>
    </row>
    <row r="398" spans="1:20" ht="12.75" customHeight="1" x14ac:dyDescent="0.2">
      <c r="A398" s="21" t="s">
        <v>14</v>
      </c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S398" s="22">
        <f>SUM(S388:S397)</f>
        <v>2383.1400000000003</v>
      </c>
      <c r="T398" s="22">
        <v>2383.14</v>
      </c>
    </row>
    <row r="399" spans="1:20" ht="15" customHeight="1" x14ac:dyDescent="0.2">
      <c r="A399" s="8" t="s">
        <v>410</v>
      </c>
      <c r="B399" s="8"/>
      <c r="C399" s="8"/>
      <c r="D399" s="8"/>
      <c r="E399" s="8"/>
      <c r="F399" s="8"/>
      <c r="G399" s="8"/>
      <c r="H399" s="8"/>
      <c r="I399" s="8"/>
      <c r="J399" s="8"/>
    </row>
    <row r="400" spans="1:20" ht="0.75" customHeight="1" x14ac:dyDescent="0.2"/>
    <row r="401" spans="1:20" x14ac:dyDescent="0.2">
      <c r="A401" s="3" t="s">
        <v>411</v>
      </c>
      <c r="B401" s="3"/>
      <c r="C401" s="3" t="s">
        <v>412</v>
      </c>
      <c r="D401" s="3"/>
      <c r="E401" s="9">
        <v>45365.166666666664</v>
      </c>
      <c r="F401" s="9"/>
      <c r="G401" s="3" t="s">
        <v>48</v>
      </c>
      <c r="H401" s="3"/>
      <c r="I401" s="3" t="s">
        <v>413</v>
      </c>
      <c r="J401" s="3"/>
      <c r="K401" s="3"/>
      <c r="L401" s="3"/>
      <c r="M401" s="3" t="s">
        <v>13</v>
      </c>
      <c r="P401" s="9">
        <v>45730.166666666664</v>
      </c>
      <c r="Q401" s="9"/>
      <c r="S401" s="20">
        <v>306.74</v>
      </c>
    </row>
    <row r="402" spans="1:20" ht="12.75" customHeight="1" x14ac:dyDescent="0.2">
      <c r="A402" s="21" t="s">
        <v>14</v>
      </c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S402" s="22">
        <v>306.74</v>
      </c>
      <c r="T402" s="22">
        <v>306.74</v>
      </c>
    </row>
    <row r="403" spans="1:20" ht="15" customHeight="1" x14ac:dyDescent="0.2">
      <c r="A403" s="8" t="s">
        <v>414</v>
      </c>
      <c r="B403" s="8"/>
      <c r="C403" s="8"/>
      <c r="D403" s="8"/>
      <c r="E403" s="8"/>
      <c r="F403" s="8"/>
      <c r="G403" s="8"/>
      <c r="H403" s="8"/>
      <c r="I403" s="8"/>
      <c r="J403" s="8"/>
    </row>
    <row r="404" spans="1:20" ht="0.75" customHeight="1" x14ac:dyDescent="0.2"/>
    <row r="405" spans="1:20" x14ac:dyDescent="0.2">
      <c r="A405" s="3" t="s">
        <v>415</v>
      </c>
      <c r="B405" s="3"/>
      <c r="C405" s="3" t="s">
        <v>416</v>
      </c>
      <c r="D405" s="3"/>
      <c r="E405" s="9">
        <v>45685.208333333336</v>
      </c>
      <c r="F405" s="9"/>
      <c r="G405" s="3" t="s">
        <v>27</v>
      </c>
      <c r="H405" s="3"/>
      <c r="I405" s="3" t="s">
        <v>417</v>
      </c>
      <c r="J405" s="3"/>
      <c r="K405" s="3"/>
      <c r="L405" s="3"/>
      <c r="M405" s="3" t="s">
        <v>13</v>
      </c>
      <c r="P405" s="9">
        <v>46050.208333333336</v>
      </c>
      <c r="Q405" s="9"/>
      <c r="S405" s="20">
        <v>50.92</v>
      </c>
    </row>
    <row r="406" spans="1:20" ht="0.75" customHeight="1" x14ac:dyDescent="0.2"/>
    <row r="407" spans="1:20" x14ac:dyDescent="0.2">
      <c r="A407" s="3" t="s">
        <v>415</v>
      </c>
      <c r="B407" s="3"/>
      <c r="C407" s="3" t="s">
        <v>418</v>
      </c>
      <c r="D407" s="3"/>
      <c r="E407" s="9">
        <v>45685.208333333336</v>
      </c>
      <c r="F407" s="9"/>
      <c r="G407" s="3" t="s">
        <v>27</v>
      </c>
      <c r="H407" s="3"/>
      <c r="I407" s="3" t="s">
        <v>419</v>
      </c>
      <c r="J407" s="3"/>
      <c r="K407" s="3"/>
      <c r="L407" s="3"/>
      <c r="M407" s="3" t="s">
        <v>13</v>
      </c>
      <c r="P407" s="9">
        <v>46050.208333333336</v>
      </c>
      <c r="Q407" s="9"/>
      <c r="S407" s="20">
        <v>103.49</v>
      </c>
    </row>
    <row r="408" spans="1:20" ht="0.75" customHeight="1" x14ac:dyDescent="0.2"/>
    <row r="409" spans="1:20" x14ac:dyDescent="0.2">
      <c r="A409" s="3" t="s">
        <v>415</v>
      </c>
      <c r="B409" s="3"/>
      <c r="C409" s="3" t="s">
        <v>420</v>
      </c>
      <c r="D409" s="3"/>
      <c r="E409" s="9">
        <v>45681.208333333336</v>
      </c>
      <c r="F409" s="9"/>
      <c r="G409" s="3" t="s">
        <v>18</v>
      </c>
      <c r="H409" s="3"/>
      <c r="I409" s="3" t="s">
        <v>421</v>
      </c>
      <c r="J409" s="3"/>
      <c r="K409" s="3"/>
      <c r="L409" s="3"/>
      <c r="M409" s="3" t="s">
        <v>13</v>
      </c>
      <c r="P409" s="9">
        <v>46046.208333333336</v>
      </c>
      <c r="Q409" s="9"/>
      <c r="S409" s="20">
        <v>706.99</v>
      </c>
    </row>
    <row r="410" spans="1:20" ht="12.75" customHeight="1" x14ac:dyDescent="0.2">
      <c r="A410" s="21" t="s">
        <v>14</v>
      </c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S410" s="22">
        <f>SUM(S405:S409)</f>
        <v>861.4</v>
      </c>
      <c r="T410" s="22">
        <v>861.4</v>
      </c>
    </row>
    <row r="411" spans="1:20" ht="15" customHeight="1" x14ac:dyDescent="0.2">
      <c r="A411" s="8" t="s">
        <v>422</v>
      </c>
      <c r="B411" s="8"/>
      <c r="C411" s="8"/>
      <c r="D411" s="8"/>
      <c r="E411" s="8"/>
      <c r="F411" s="8"/>
      <c r="G411" s="8"/>
      <c r="H411" s="8"/>
      <c r="I411" s="8"/>
      <c r="J411" s="8"/>
    </row>
    <row r="412" spans="1:20" ht="0.75" customHeight="1" x14ac:dyDescent="0.2"/>
    <row r="413" spans="1:20" x14ac:dyDescent="0.2">
      <c r="A413" s="3" t="s">
        <v>423</v>
      </c>
      <c r="B413" s="3"/>
      <c r="C413" s="3" t="s">
        <v>424</v>
      </c>
      <c r="D413" s="3"/>
      <c r="E413" s="9">
        <v>45467.166666666664</v>
      </c>
      <c r="F413" s="9"/>
      <c r="G413" s="3" t="s">
        <v>11</v>
      </c>
      <c r="H413" s="3"/>
      <c r="I413" s="3" t="s">
        <v>425</v>
      </c>
      <c r="J413" s="3"/>
      <c r="K413" s="3"/>
      <c r="L413" s="3"/>
      <c r="M413" s="3" t="s">
        <v>13</v>
      </c>
      <c r="P413" s="9">
        <v>45832.166666666664</v>
      </c>
      <c r="Q413" s="9"/>
      <c r="S413" s="20">
        <v>484.69</v>
      </c>
    </row>
    <row r="414" spans="1:20" ht="0.75" customHeight="1" x14ac:dyDescent="0.2"/>
    <row r="415" spans="1:20" x14ac:dyDescent="0.2">
      <c r="A415" s="3" t="s">
        <v>423</v>
      </c>
      <c r="B415" s="3"/>
      <c r="C415" s="3" t="s">
        <v>426</v>
      </c>
      <c r="D415" s="3"/>
      <c r="E415" s="9">
        <v>45474.166666666664</v>
      </c>
      <c r="F415" s="9"/>
      <c r="G415" s="3" t="s">
        <v>11</v>
      </c>
      <c r="H415" s="3"/>
      <c r="I415" s="3" t="s">
        <v>427</v>
      </c>
      <c r="J415" s="3"/>
      <c r="K415" s="3"/>
      <c r="L415" s="3"/>
      <c r="M415" s="3" t="s">
        <v>13</v>
      </c>
      <c r="P415" s="9">
        <v>45839.166666666664</v>
      </c>
      <c r="Q415" s="9"/>
      <c r="S415" s="20">
        <v>154.41</v>
      </c>
    </row>
    <row r="416" spans="1:20" ht="0.75" customHeight="1" x14ac:dyDescent="0.2"/>
    <row r="417" spans="1:20" x14ac:dyDescent="0.2">
      <c r="A417" s="3" t="s">
        <v>423</v>
      </c>
      <c r="B417" s="3"/>
      <c r="C417" s="3" t="s">
        <v>428</v>
      </c>
      <c r="D417" s="3"/>
      <c r="E417" s="9">
        <v>45442.166666666664</v>
      </c>
      <c r="F417" s="9"/>
      <c r="G417" s="3" t="s">
        <v>11</v>
      </c>
      <c r="H417" s="3"/>
      <c r="I417" s="3" t="s">
        <v>429</v>
      </c>
      <c r="J417" s="3"/>
      <c r="K417" s="3"/>
      <c r="L417" s="3"/>
      <c r="M417" s="3" t="s">
        <v>13</v>
      </c>
      <c r="P417" s="9">
        <v>45807.166666666664</v>
      </c>
      <c r="Q417" s="9"/>
      <c r="S417" s="20">
        <v>103.55</v>
      </c>
    </row>
    <row r="418" spans="1:20" ht="12.75" customHeight="1" x14ac:dyDescent="0.2">
      <c r="A418" s="21" t="s">
        <v>14</v>
      </c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S418" s="22">
        <f>SUM(S413:S417)</f>
        <v>742.65</v>
      </c>
      <c r="T418" s="22">
        <v>742.65</v>
      </c>
    </row>
    <row r="419" spans="1:20" ht="15" customHeight="1" x14ac:dyDescent="0.2">
      <c r="A419" s="8" t="s">
        <v>414</v>
      </c>
      <c r="B419" s="8"/>
      <c r="C419" s="8"/>
      <c r="D419" s="8"/>
      <c r="E419" s="8"/>
      <c r="F419" s="8"/>
      <c r="G419" s="8"/>
      <c r="H419" s="8"/>
      <c r="I419" s="8"/>
      <c r="J419" s="8"/>
    </row>
    <row r="420" spans="1:20" x14ac:dyDescent="0.2">
      <c r="A420" s="3" t="s">
        <v>430</v>
      </c>
      <c r="B420" s="3"/>
      <c r="C420" s="3" t="s">
        <v>431</v>
      </c>
      <c r="D420" s="3"/>
      <c r="E420" s="9">
        <v>45688.208333333336</v>
      </c>
      <c r="F420" s="9"/>
      <c r="G420" s="3" t="s">
        <v>11</v>
      </c>
      <c r="H420" s="3"/>
      <c r="I420" s="3" t="s">
        <v>432</v>
      </c>
      <c r="J420" s="3"/>
      <c r="K420" s="3"/>
      <c r="L420" s="3"/>
      <c r="M420" s="3" t="s">
        <v>13</v>
      </c>
      <c r="P420" s="9">
        <v>46053.208333333336</v>
      </c>
      <c r="Q420" s="9"/>
      <c r="S420" s="20">
        <v>399.3</v>
      </c>
    </row>
    <row r="421" spans="1:20" ht="12.75" customHeight="1" x14ac:dyDescent="0.2">
      <c r="A421" s="21" t="s">
        <v>14</v>
      </c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S421" s="22">
        <v>399.3</v>
      </c>
      <c r="T421" s="22">
        <v>399.3</v>
      </c>
    </row>
    <row r="422" spans="1:20" ht="15" customHeight="1" x14ac:dyDescent="0.2">
      <c r="A422" s="8" t="s">
        <v>433</v>
      </c>
      <c r="B422" s="8"/>
      <c r="C422" s="8"/>
      <c r="D422" s="8"/>
      <c r="E422" s="8"/>
      <c r="F422" s="8"/>
      <c r="G422" s="8"/>
      <c r="H422" s="8"/>
      <c r="I422" s="8"/>
      <c r="J422" s="8"/>
    </row>
    <row r="423" spans="1:20" ht="0.75" customHeight="1" x14ac:dyDescent="0.2"/>
    <row r="424" spans="1:20" x14ac:dyDescent="0.2">
      <c r="A424" s="3" t="s">
        <v>434</v>
      </c>
      <c r="B424" s="3"/>
      <c r="C424" s="3" t="s">
        <v>435</v>
      </c>
      <c r="D424" s="3"/>
      <c r="E424" s="9">
        <v>45383.166666666664</v>
      </c>
      <c r="F424" s="9"/>
      <c r="G424" s="3" t="s">
        <v>27</v>
      </c>
      <c r="H424" s="3"/>
      <c r="I424" s="3" t="s">
        <v>436</v>
      </c>
      <c r="J424" s="3"/>
      <c r="K424" s="3"/>
      <c r="L424" s="3"/>
      <c r="M424" s="3" t="s">
        <v>13</v>
      </c>
      <c r="P424" s="9">
        <v>45748.166666666664</v>
      </c>
      <c r="Q424" s="9"/>
      <c r="S424" s="20">
        <v>275.11</v>
      </c>
    </row>
    <row r="425" spans="1:20" ht="0.75" customHeight="1" x14ac:dyDescent="0.2"/>
    <row r="426" spans="1:20" x14ac:dyDescent="0.2">
      <c r="A426" s="3" t="s">
        <v>434</v>
      </c>
      <c r="B426" s="3"/>
      <c r="C426" s="3" t="s">
        <v>437</v>
      </c>
      <c r="D426" s="3"/>
      <c r="E426" s="9">
        <v>45573.166666666664</v>
      </c>
      <c r="F426" s="9"/>
      <c r="G426" s="3" t="s">
        <v>27</v>
      </c>
      <c r="H426" s="3"/>
      <c r="I426" s="3" t="s">
        <v>438</v>
      </c>
      <c r="J426" s="3"/>
      <c r="K426" s="3"/>
      <c r="L426" s="3"/>
      <c r="M426" s="3" t="s">
        <v>13</v>
      </c>
      <c r="P426" s="9">
        <v>45938.166666666664</v>
      </c>
      <c r="Q426" s="9"/>
      <c r="S426" s="20">
        <v>488.99</v>
      </c>
    </row>
    <row r="427" spans="1:20" ht="0.75" customHeight="1" x14ac:dyDescent="0.2"/>
    <row r="428" spans="1:20" x14ac:dyDescent="0.2">
      <c r="A428" s="3" t="s">
        <v>434</v>
      </c>
      <c r="B428" s="3"/>
      <c r="C428" s="3" t="s">
        <v>439</v>
      </c>
      <c r="D428" s="3"/>
      <c r="E428" s="9">
        <v>45376.166666666664</v>
      </c>
      <c r="F428" s="9"/>
      <c r="G428" s="3" t="s">
        <v>11</v>
      </c>
      <c r="H428" s="3"/>
      <c r="I428" s="3" t="s">
        <v>440</v>
      </c>
      <c r="J428" s="3"/>
      <c r="K428" s="3"/>
      <c r="L428" s="3"/>
      <c r="M428" s="3" t="s">
        <v>13</v>
      </c>
      <c r="P428" s="9">
        <v>45741.166666666664</v>
      </c>
      <c r="Q428" s="9"/>
      <c r="S428" s="20">
        <v>395.67</v>
      </c>
    </row>
    <row r="429" spans="1:20" ht="0.75" customHeight="1" x14ac:dyDescent="0.2"/>
    <row r="430" spans="1:20" x14ac:dyDescent="0.2">
      <c r="A430" s="3" t="s">
        <v>434</v>
      </c>
      <c r="B430" s="3"/>
      <c r="C430" s="3" t="s">
        <v>441</v>
      </c>
      <c r="D430" s="3"/>
      <c r="E430" s="9">
        <v>45489.166666666664</v>
      </c>
      <c r="F430" s="9"/>
      <c r="G430" s="3" t="s">
        <v>11</v>
      </c>
      <c r="H430" s="3"/>
      <c r="I430" s="3" t="s">
        <v>442</v>
      </c>
      <c r="J430" s="3"/>
      <c r="K430" s="3"/>
      <c r="L430" s="3"/>
      <c r="M430" s="3" t="s">
        <v>13</v>
      </c>
      <c r="P430" s="9">
        <v>45854.166666666664</v>
      </c>
      <c r="Q430" s="9"/>
      <c r="S430" s="20">
        <v>456.27</v>
      </c>
    </row>
    <row r="431" spans="1:20" ht="0.75" customHeight="1" x14ac:dyDescent="0.2"/>
    <row r="432" spans="1:20" x14ac:dyDescent="0.2">
      <c r="A432" s="3" t="s">
        <v>434</v>
      </c>
      <c r="B432" s="3"/>
      <c r="C432" s="3" t="s">
        <v>443</v>
      </c>
      <c r="D432" s="3"/>
      <c r="E432" s="9">
        <v>45523.166666666664</v>
      </c>
      <c r="F432" s="9"/>
      <c r="G432" s="3" t="s">
        <v>11</v>
      </c>
      <c r="H432" s="3"/>
      <c r="I432" s="3" t="s">
        <v>444</v>
      </c>
      <c r="J432" s="3"/>
      <c r="K432" s="3"/>
      <c r="L432" s="3"/>
      <c r="M432" s="3" t="s">
        <v>13</v>
      </c>
      <c r="P432" s="9">
        <v>45888.166666666664</v>
      </c>
      <c r="Q432" s="9"/>
      <c r="S432" s="20">
        <v>99.72</v>
      </c>
    </row>
    <row r="433" spans="1:20" ht="0.75" customHeight="1" x14ac:dyDescent="0.2"/>
    <row r="434" spans="1:20" x14ac:dyDescent="0.2">
      <c r="A434" s="3" t="s">
        <v>434</v>
      </c>
      <c r="B434" s="3"/>
      <c r="C434" s="3" t="s">
        <v>445</v>
      </c>
      <c r="D434" s="3"/>
      <c r="E434" s="9">
        <v>45464.166666666664</v>
      </c>
      <c r="F434" s="9"/>
      <c r="G434" s="3" t="s">
        <v>18</v>
      </c>
      <c r="H434" s="3"/>
      <c r="I434" s="3" t="s">
        <v>446</v>
      </c>
      <c r="J434" s="3"/>
      <c r="K434" s="3"/>
      <c r="L434" s="3"/>
      <c r="M434" s="3" t="s">
        <v>13</v>
      </c>
      <c r="P434" s="9">
        <v>45829.166666666664</v>
      </c>
      <c r="Q434" s="9"/>
      <c r="S434" s="20">
        <v>670.32</v>
      </c>
    </row>
    <row r="435" spans="1:20" ht="12.75" customHeight="1" x14ac:dyDescent="0.2">
      <c r="A435" s="21" t="s">
        <v>14</v>
      </c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S435" s="22">
        <f>SUM(S424:S434)</f>
        <v>2386.08</v>
      </c>
      <c r="T435" s="22">
        <v>2386.08</v>
      </c>
    </row>
    <row r="436" spans="1:20" ht="15" customHeight="1" x14ac:dyDescent="0.2">
      <c r="A436" s="8" t="s">
        <v>447</v>
      </c>
      <c r="B436" s="8"/>
      <c r="C436" s="8"/>
      <c r="D436" s="8"/>
      <c r="E436" s="8"/>
      <c r="F436" s="8"/>
      <c r="G436" s="8"/>
      <c r="H436" s="8"/>
      <c r="I436" s="8"/>
      <c r="J436" s="8"/>
    </row>
    <row r="437" spans="1:20" ht="0.75" customHeight="1" x14ac:dyDescent="0.2"/>
    <row r="438" spans="1:20" x14ac:dyDescent="0.2">
      <c r="A438" s="3" t="s">
        <v>448</v>
      </c>
      <c r="B438" s="3"/>
      <c r="C438" s="3" t="s">
        <v>449</v>
      </c>
      <c r="D438" s="3"/>
      <c r="E438" s="9">
        <v>45614.208333333336</v>
      </c>
      <c r="F438" s="9"/>
      <c r="G438" s="3" t="s">
        <v>11</v>
      </c>
      <c r="H438" s="3"/>
      <c r="I438" s="3" t="s">
        <v>450</v>
      </c>
      <c r="J438" s="3"/>
      <c r="K438" s="3"/>
      <c r="L438" s="3"/>
      <c r="M438" s="3" t="s">
        <v>13</v>
      </c>
      <c r="P438" s="9">
        <v>45979.208333333336</v>
      </c>
      <c r="Q438" s="9"/>
      <c r="S438" s="20">
        <v>122.45</v>
      </c>
    </row>
    <row r="439" spans="1:20" ht="0.75" customHeight="1" x14ac:dyDescent="0.2"/>
    <row r="440" spans="1:20" x14ac:dyDescent="0.2">
      <c r="A440" s="3" t="s">
        <v>448</v>
      </c>
      <c r="B440" s="3"/>
      <c r="C440" s="3" t="s">
        <v>451</v>
      </c>
      <c r="D440" s="3"/>
      <c r="E440" s="9">
        <v>45573.166666666664</v>
      </c>
      <c r="F440" s="9"/>
      <c r="G440" s="3" t="s">
        <v>18</v>
      </c>
      <c r="H440" s="3"/>
      <c r="I440" s="3" t="s">
        <v>452</v>
      </c>
      <c r="J440" s="3"/>
      <c r="K440" s="3"/>
      <c r="L440" s="3"/>
      <c r="M440" s="3" t="s">
        <v>13</v>
      </c>
      <c r="P440" s="9">
        <v>45938.166666666664</v>
      </c>
      <c r="Q440" s="9"/>
      <c r="S440" s="20">
        <v>266.98</v>
      </c>
    </row>
    <row r="441" spans="1:20" ht="12.75" customHeight="1" x14ac:dyDescent="0.2">
      <c r="A441" s="21" t="s">
        <v>14</v>
      </c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S441" s="22">
        <f>SUM(S438:S440)</f>
        <v>389.43</v>
      </c>
      <c r="T441" s="22">
        <v>389.43</v>
      </c>
    </row>
    <row r="442" spans="1:20" ht="15" customHeight="1" x14ac:dyDescent="0.2">
      <c r="A442" s="8" t="s">
        <v>453</v>
      </c>
      <c r="B442" s="8"/>
      <c r="C442" s="8"/>
      <c r="D442" s="8"/>
      <c r="E442" s="8"/>
      <c r="F442" s="8"/>
      <c r="G442" s="8"/>
      <c r="H442" s="8"/>
      <c r="I442" s="8"/>
      <c r="J442" s="8"/>
    </row>
    <row r="443" spans="1:20" ht="0.75" customHeight="1" x14ac:dyDescent="0.2"/>
    <row r="444" spans="1:20" x14ac:dyDescent="0.2">
      <c r="A444" s="3" t="s">
        <v>454</v>
      </c>
      <c r="B444" s="3"/>
      <c r="C444" s="3" t="s">
        <v>455</v>
      </c>
      <c r="D444" s="3"/>
      <c r="E444" s="9">
        <v>45455.166666666664</v>
      </c>
      <c r="F444" s="9"/>
      <c r="G444" s="3" t="s">
        <v>27</v>
      </c>
      <c r="H444" s="3"/>
      <c r="I444" s="3" t="s">
        <v>456</v>
      </c>
      <c r="J444" s="3"/>
      <c r="K444" s="3"/>
      <c r="L444" s="3"/>
      <c r="M444" s="3" t="s">
        <v>13</v>
      </c>
      <c r="P444" s="9">
        <v>45820.166666666664</v>
      </c>
      <c r="Q444" s="9"/>
      <c r="S444" s="20">
        <v>310.70999999999998</v>
      </c>
    </row>
    <row r="445" spans="1:20" ht="0.75" customHeight="1" x14ac:dyDescent="0.2"/>
    <row r="446" spans="1:20" x14ac:dyDescent="0.2">
      <c r="A446" s="3" t="s">
        <v>454</v>
      </c>
      <c r="B446" s="3"/>
      <c r="C446" s="3" t="s">
        <v>457</v>
      </c>
      <c r="D446" s="3"/>
      <c r="E446" s="9">
        <v>45455.166666666664</v>
      </c>
      <c r="F446" s="9"/>
      <c r="G446" s="3" t="s">
        <v>27</v>
      </c>
      <c r="H446" s="3"/>
      <c r="I446" s="3" t="s">
        <v>456</v>
      </c>
      <c r="J446" s="3"/>
      <c r="K446" s="3"/>
      <c r="L446" s="3"/>
      <c r="M446" s="3" t="s">
        <v>13</v>
      </c>
      <c r="P446" s="9">
        <v>45820.166666666664</v>
      </c>
      <c r="Q446" s="9"/>
      <c r="S446" s="20">
        <v>57.25</v>
      </c>
    </row>
    <row r="447" spans="1:20" ht="12.75" customHeight="1" x14ac:dyDescent="0.2">
      <c r="A447" s="21" t="s">
        <v>14</v>
      </c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S447" s="22">
        <f>SUM(S443:S446)</f>
        <v>367.96</v>
      </c>
      <c r="T447" s="22">
        <v>367.96</v>
      </c>
    </row>
    <row r="448" spans="1:20" ht="15" customHeight="1" x14ac:dyDescent="0.2">
      <c r="A448" s="8" t="s">
        <v>458</v>
      </c>
      <c r="B448" s="8"/>
      <c r="C448" s="8"/>
      <c r="D448" s="8"/>
      <c r="E448" s="8"/>
      <c r="F448" s="8"/>
      <c r="G448" s="8"/>
      <c r="H448" s="8"/>
      <c r="I448" s="8"/>
      <c r="J448" s="8"/>
    </row>
    <row r="449" spans="1:20" ht="0.75" customHeight="1" x14ac:dyDescent="0.2"/>
    <row r="450" spans="1:20" x14ac:dyDescent="0.2">
      <c r="A450" s="3" t="s">
        <v>459</v>
      </c>
      <c r="B450" s="3"/>
      <c r="C450" s="3" t="s">
        <v>460</v>
      </c>
      <c r="D450" s="3"/>
      <c r="E450" s="9">
        <v>45554.166666666664</v>
      </c>
      <c r="F450" s="9"/>
      <c r="G450" s="3" t="s">
        <v>27</v>
      </c>
      <c r="H450" s="3"/>
      <c r="I450" s="3" t="s">
        <v>461</v>
      </c>
      <c r="J450" s="3"/>
      <c r="K450" s="3"/>
      <c r="L450" s="3"/>
      <c r="M450" s="3" t="s">
        <v>13</v>
      </c>
      <c r="P450" s="9">
        <v>45855.166666666664</v>
      </c>
      <c r="Q450" s="9"/>
      <c r="S450" s="20">
        <v>416.12</v>
      </c>
    </row>
    <row r="451" spans="1:20" ht="12.75" customHeight="1" x14ac:dyDescent="0.2">
      <c r="A451" s="21" t="s">
        <v>14</v>
      </c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S451" s="22">
        <v>416.12</v>
      </c>
      <c r="T451" s="22">
        <v>416.12</v>
      </c>
    </row>
    <row r="452" spans="1:20" ht="15" customHeight="1" x14ac:dyDescent="0.2">
      <c r="A452" s="8" t="s">
        <v>462</v>
      </c>
      <c r="B452" s="8"/>
      <c r="C452" s="8"/>
      <c r="D452" s="8"/>
      <c r="E452" s="8"/>
      <c r="F452" s="8"/>
      <c r="G452" s="8"/>
      <c r="H452" s="8"/>
      <c r="I452" s="8"/>
      <c r="J452" s="8"/>
    </row>
    <row r="453" spans="1:20" ht="0.75" customHeight="1" x14ac:dyDescent="0.2"/>
    <row r="454" spans="1:20" x14ac:dyDescent="0.2">
      <c r="A454" s="3" t="s">
        <v>463</v>
      </c>
      <c r="B454" s="3"/>
      <c r="C454" s="3" t="s">
        <v>464</v>
      </c>
      <c r="D454" s="3"/>
      <c r="E454" s="9">
        <v>45418.166666666664</v>
      </c>
      <c r="F454" s="9"/>
      <c r="G454" s="3" t="s">
        <v>27</v>
      </c>
      <c r="H454" s="3"/>
      <c r="I454" s="3" t="s">
        <v>465</v>
      </c>
      <c r="J454" s="3"/>
      <c r="K454" s="3"/>
      <c r="L454" s="3"/>
      <c r="M454" s="3" t="s">
        <v>13</v>
      </c>
      <c r="P454" s="9">
        <v>45783.166666666664</v>
      </c>
      <c r="Q454" s="9"/>
      <c r="S454" s="20">
        <v>268.86</v>
      </c>
    </row>
    <row r="455" spans="1:20" ht="0.75" customHeight="1" x14ac:dyDescent="0.2"/>
    <row r="456" spans="1:20" x14ac:dyDescent="0.2">
      <c r="A456" s="3" t="s">
        <v>463</v>
      </c>
      <c r="B456" s="3"/>
      <c r="C456" s="3" t="s">
        <v>466</v>
      </c>
      <c r="D456" s="3"/>
      <c r="E456" s="9">
        <v>45418.166666666664</v>
      </c>
      <c r="F456" s="9"/>
      <c r="G456" s="3" t="s">
        <v>11</v>
      </c>
      <c r="H456" s="3"/>
      <c r="I456" s="3" t="s">
        <v>465</v>
      </c>
      <c r="J456" s="3"/>
      <c r="K456" s="3"/>
      <c r="L456" s="3"/>
      <c r="M456" s="3" t="s">
        <v>13</v>
      </c>
      <c r="P456" s="9">
        <v>45783.166666666664</v>
      </c>
      <c r="Q456" s="9"/>
      <c r="S456" s="20">
        <v>330.98</v>
      </c>
    </row>
    <row r="457" spans="1:20" ht="0.75" customHeight="1" x14ac:dyDescent="0.2"/>
    <row r="458" spans="1:20" x14ac:dyDescent="0.2">
      <c r="A458" s="3" t="s">
        <v>463</v>
      </c>
      <c r="B458" s="3"/>
      <c r="C458" s="3" t="s">
        <v>467</v>
      </c>
      <c r="D458" s="3"/>
      <c r="E458" s="9">
        <v>45425.166666666664</v>
      </c>
      <c r="F458" s="9"/>
      <c r="G458" s="3" t="s">
        <v>48</v>
      </c>
      <c r="H458" s="3"/>
      <c r="I458" s="3" t="s">
        <v>468</v>
      </c>
      <c r="J458" s="3"/>
      <c r="K458" s="3"/>
      <c r="L458" s="3"/>
      <c r="M458" s="3" t="s">
        <v>13</v>
      </c>
      <c r="P458" s="9">
        <v>45790.166666666664</v>
      </c>
      <c r="Q458" s="9"/>
      <c r="S458" s="20">
        <v>580</v>
      </c>
    </row>
    <row r="459" spans="1:20" ht="12.75" customHeight="1" x14ac:dyDescent="0.2">
      <c r="A459" s="21" t="s">
        <v>14</v>
      </c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S459" s="22">
        <f>SUM(S454:S458)</f>
        <v>1179.8400000000001</v>
      </c>
      <c r="T459" s="22">
        <v>1179.8399999999999</v>
      </c>
    </row>
    <row r="460" spans="1:20" ht="15" customHeight="1" x14ac:dyDescent="0.2">
      <c r="A460" s="8" t="s">
        <v>469</v>
      </c>
      <c r="B460" s="8"/>
      <c r="C460" s="8"/>
      <c r="D460" s="8"/>
      <c r="E460" s="8"/>
      <c r="F460" s="8"/>
      <c r="G460" s="8"/>
      <c r="H460" s="8"/>
      <c r="I460" s="8"/>
      <c r="J460" s="8"/>
    </row>
    <row r="461" spans="1:20" ht="0.75" customHeight="1" x14ac:dyDescent="0.2"/>
    <row r="462" spans="1:20" x14ac:dyDescent="0.2">
      <c r="A462" s="3" t="s">
        <v>470</v>
      </c>
      <c r="B462" s="3"/>
      <c r="C462" s="3" t="s">
        <v>471</v>
      </c>
      <c r="D462" s="3"/>
      <c r="E462" s="9">
        <v>45579.166666666664</v>
      </c>
      <c r="F462" s="9"/>
      <c r="G462" s="3" t="s">
        <v>27</v>
      </c>
      <c r="H462" s="3"/>
      <c r="I462" s="3" t="s">
        <v>472</v>
      </c>
      <c r="J462" s="3"/>
      <c r="K462" s="3"/>
      <c r="L462" s="3"/>
      <c r="M462" s="3" t="s">
        <v>13</v>
      </c>
      <c r="P462" s="9">
        <v>45944.166666666664</v>
      </c>
      <c r="Q462" s="9"/>
      <c r="S462" s="20">
        <v>526.42999999999995</v>
      </c>
    </row>
    <row r="463" spans="1:20" ht="0.75" customHeight="1" x14ac:dyDescent="0.2"/>
    <row r="464" spans="1:20" x14ac:dyDescent="0.2">
      <c r="A464" s="3" t="s">
        <v>470</v>
      </c>
      <c r="B464" s="3"/>
      <c r="C464" s="3" t="s">
        <v>473</v>
      </c>
      <c r="D464" s="3"/>
      <c r="E464" s="9">
        <v>45357.208333333336</v>
      </c>
      <c r="F464" s="9"/>
      <c r="G464" s="3" t="s">
        <v>11</v>
      </c>
      <c r="H464" s="3"/>
      <c r="I464" s="3" t="s">
        <v>474</v>
      </c>
      <c r="J464" s="3"/>
      <c r="K464" s="3"/>
      <c r="L464" s="3"/>
      <c r="M464" s="3" t="s">
        <v>13</v>
      </c>
      <c r="P464" s="9">
        <v>45722.208333333336</v>
      </c>
      <c r="Q464" s="9"/>
      <c r="S464" s="20">
        <v>30.84</v>
      </c>
    </row>
    <row r="465" spans="1:20" ht="0.75" customHeight="1" x14ac:dyDescent="0.2"/>
    <row r="466" spans="1:20" x14ac:dyDescent="0.2">
      <c r="A466" s="3" t="s">
        <v>470</v>
      </c>
      <c r="B466" s="3"/>
      <c r="C466" s="3" t="s">
        <v>475</v>
      </c>
      <c r="D466" s="3"/>
      <c r="E466" s="9">
        <v>45357.208333333336</v>
      </c>
      <c r="F466" s="9"/>
      <c r="G466" s="3" t="s">
        <v>11</v>
      </c>
      <c r="H466" s="3"/>
      <c r="I466" s="3" t="s">
        <v>476</v>
      </c>
      <c r="J466" s="3"/>
      <c r="K466" s="3"/>
      <c r="L466" s="3"/>
      <c r="M466" s="3" t="s">
        <v>13</v>
      </c>
      <c r="P466" s="9">
        <v>45722.208333333336</v>
      </c>
      <c r="Q466" s="9"/>
      <c r="S466" s="20">
        <v>30.84</v>
      </c>
    </row>
    <row r="467" spans="1:20" ht="0.75" customHeight="1" x14ac:dyDescent="0.2"/>
    <row r="468" spans="1:20" x14ac:dyDescent="0.2">
      <c r="A468" s="3" t="s">
        <v>470</v>
      </c>
      <c r="B468" s="3"/>
      <c r="C468" s="3" t="s">
        <v>477</v>
      </c>
      <c r="D468" s="3"/>
      <c r="E468" s="9">
        <v>45357.208333333336</v>
      </c>
      <c r="F468" s="9"/>
      <c r="G468" s="3" t="s">
        <v>11</v>
      </c>
      <c r="H468" s="3"/>
      <c r="I468" s="3" t="s">
        <v>478</v>
      </c>
      <c r="J468" s="3"/>
      <c r="K468" s="3"/>
      <c r="L468" s="3"/>
      <c r="M468" s="3" t="s">
        <v>13</v>
      </c>
      <c r="P468" s="9">
        <v>45722.208333333336</v>
      </c>
      <c r="Q468" s="9"/>
      <c r="S468" s="20">
        <v>30.84</v>
      </c>
    </row>
    <row r="469" spans="1:20" ht="0.75" customHeight="1" x14ac:dyDescent="0.2"/>
    <row r="470" spans="1:20" x14ac:dyDescent="0.2">
      <c r="A470" s="3" t="s">
        <v>470</v>
      </c>
      <c r="B470" s="3"/>
      <c r="C470" s="3" t="s">
        <v>479</v>
      </c>
      <c r="D470" s="3"/>
      <c r="E470" s="9">
        <v>45642.208333333336</v>
      </c>
      <c r="F470" s="9"/>
      <c r="G470" s="3" t="s">
        <v>18</v>
      </c>
      <c r="H470" s="3"/>
      <c r="I470" s="3" t="s">
        <v>480</v>
      </c>
      <c r="J470" s="3"/>
      <c r="K470" s="3"/>
      <c r="L470" s="3"/>
      <c r="M470" s="3" t="s">
        <v>13</v>
      </c>
      <c r="P470" s="9">
        <v>46007.208333333336</v>
      </c>
      <c r="Q470" s="9"/>
      <c r="S470" s="20">
        <v>392.76</v>
      </c>
    </row>
    <row r="471" spans="1:20" ht="0.75" customHeight="1" x14ac:dyDescent="0.2"/>
    <row r="472" spans="1:20" x14ac:dyDescent="0.2">
      <c r="A472" s="3" t="s">
        <v>470</v>
      </c>
      <c r="B472" s="3"/>
      <c r="C472" s="3" t="s">
        <v>481</v>
      </c>
      <c r="D472" s="3"/>
      <c r="E472" s="9">
        <v>45406.166666666664</v>
      </c>
      <c r="F472" s="9"/>
      <c r="G472" s="3" t="s">
        <v>48</v>
      </c>
      <c r="H472" s="3"/>
      <c r="I472" s="3" t="s">
        <v>482</v>
      </c>
      <c r="J472" s="3"/>
      <c r="K472" s="3"/>
      <c r="L472" s="3"/>
      <c r="M472" s="3" t="s">
        <v>13</v>
      </c>
      <c r="P472" s="9">
        <v>45771.166666666664</v>
      </c>
      <c r="Q472" s="9"/>
      <c r="S472" s="20">
        <v>398.26</v>
      </c>
    </row>
    <row r="473" spans="1:20" ht="0.75" customHeight="1" x14ac:dyDescent="0.2"/>
    <row r="474" spans="1:20" x14ac:dyDescent="0.2">
      <c r="A474" s="3" t="s">
        <v>470</v>
      </c>
      <c r="B474" s="3"/>
      <c r="C474" s="3" t="s">
        <v>483</v>
      </c>
      <c r="D474" s="3"/>
      <c r="E474" s="9">
        <v>45642.208333333336</v>
      </c>
      <c r="F474" s="9"/>
      <c r="G474" s="3" t="s">
        <v>48</v>
      </c>
      <c r="H474" s="3"/>
      <c r="I474" s="3" t="s">
        <v>480</v>
      </c>
      <c r="J474" s="3"/>
      <c r="K474" s="3"/>
      <c r="L474" s="3"/>
      <c r="M474" s="3" t="s">
        <v>13</v>
      </c>
      <c r="P474" s="9">
        <v>46007.208333333336</v>
      </c>
      <c r="Q474" s="9"/>
      <c r="S474" s="20">
        <v>148.97999999999999</v>
      </c>
    </row>
    <row r="475" spans="1:20" ht="12.75" customHeight="1" x14ac:dyDescent="0.2">
      <c r="A475" s="21" t="s">
        <v>14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S475" s="22">
        <f>SUM(S462:S474)</f>
        <v>1558.95</v>
      </c>
      <c r="T475" s="22">
        <v>1558.95</v>
      </c>
    </row>
    <row r="476" spans="1:20" ht="15" customHeight="1" x14ac:dyDescent="0.2">
      <c r="A476" s="8" t="s">
        <v>484</v>
      </c>
      <c r="B476" s="8"/>
      <c r="C476" s="8"/>
      <c r="D476" s="8"/>
      <c r="E476" s="8"/>
      <c r="F476" s="8"/>
      <c r="G476" s="8"/>
      <c r="H476" s="8"/>
      <c r="I476" s="8"/>
      <c r="J476" s="8"/>
    </row>
    <row r="477" spans="1:20" ht="0.75" customHeight="1" x14ac:dyDescent="0.2"/>
    <row r="478" spans="1:20" x14ac:dyDescent="0.2">
      <c r="A478" s="3" t="s">
        <v>485</v>
      </c>
      <c r="B478" s="3"/>
      <c r="C478" s="3" t="s">
        <v>486</v>
      </c>
      <c r="D478" s="3"/>
      <c r="E478" s="9">
        <v>45408.166666666664</v>
      </c>
      <c r="F478" s="9"/>
      <c r="G478" s="3" t="s">
        <v>11</v>
      </c>
      <c r="H478" s="3"/>
      <c r="I478" s="3" t="s">
        <v>487</v>
      </c>
      <c r="J478" s="3"/>
      <c r="K478" s="3"/>
      <c r="L478" s="3"/>
      <c r="M478" s="3" t="s">
        <v>13</v>
      </c>
      <c r="P478" s="9">
        <v>45773.166666666664</v>
      </c>
      <c r="Q478" s="9"/>
      <c r="S478" s="20">
        <v>122.15</v>
      </c>
    </row>
    <row r="479" spans="1:20" ht="0.75" customHeight="1" x14ac:dyDescent="0.2"/>
    <row r="480" spans="1:20" x14ac:dyDescent="0.2">
      <c r="A480" s="3" t="s">
        <v>485</v>
      </c>
      <c r="B480" s="3"/>
      <c r="C480" s="3" t="s">
        <v>488</v>
      </c>
      <c r="D480" s="3"/>
      <c r="E480" s="9">
        <v>45407.166666666664</v>
      </c>
      <c r="F480" s="9"/>
      <c r="G480" s="3" t="s">
        <v>18</v>
      </c>
      <c r="H480" s="3"/>
      <c r="I480" s="3" t="s">
        <v>489</v>
      </c>
      <c r="J480" s="3"/>
      <c r="K480" s="3"/>
      <c r="L480" s="3"/>
      <c r="M480" s="3" t="s">
        <v>13</v>
      </c>
      <c r="P480" s="9">
        <v>45772.166666666664</v>
      </c>
      <c r="Q480" s="9"/>
      <c r="S480" s="20">
        <v>527.37</v>
      </c>
    </row>
    <row r="481" spans="1:20" ht="12.75" customHeight="1" x14ac:dyDescent="0.2">
      <c r="A481" s="21" t="s">
        <v>14</v>
      </c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S481" s="22">
        <v>649.52</v>
      </c>
      <c r="T481" s="22">
        <v>649.52</v>
      </c>
    </row>
    <row r="482" spans="1:20" ht="15" customHeight="1" x14ac:dyDescent="0.2">
      <c r="A482" s="8" t="s">
        <v>490</v>
      </c>
      <c r="B482" s="8"/>
      <c r="C482" s="8"/>
      <c r="D482" s="8"/>
      <c r="E482" s="8"/>
      <c r="F482" s="8"/>
      <c r="G482" s="8"/>
      <c r="H482" s="8"/>
      <c r="I482" s="8"/>
      <c r="J482" s="8"/>
    </row>
    <row r="483" spans="1:20" ht="0.75" customHeight="1" x14ac:dyDescent="0.2"/>
    <row r="484" spans="1:20" x14ac:dyDescent="0.2">
      <c r="A484" s="3" t="s">
        <v>491</v>
      </c>
      <c r="B484" s="3"/>
      <c r="C484" s="3" t="s">
        <v>492</v>
      </c>
      <c r="D484" s="3"/>
      <c r="E484" s="9">
        <v>45586.166666666664</v>
      </c>
      <c r="F484" s="9"/>
      <c r="G484" s="3" t="s">
        <v>27</v>
      </c>
      <c r="H484" s="3"/>
      <c r="I484" s="3" t="s">
        <v>493</v>
      </c>
      <c r="J484" s="3"/>
      <c r="K484" s="3"/>
      <c r="L484" s="3"/>
      <c r="M484" s="3" t="s">
        <v>13</v>
      </c>
      <c r="P484" s="9">
        <v>45951.166666666664</v>
      </c>
      <c r="Q484" s="9"/>
      <c r="S484" s="20">
        <v>381.22</v>
      </c>
    </row>
    <row r="485" spans="1:20" ht="0.75" customHeight="1" x14ac:dyDescent="0.2"/>
    <row r="486" spans="1:20" x14ac:dyDescent="0.2">
      <c r="A486" s="3" t="s">
        <v>491</v>
      </c>
      <c r="B486" s="3"/>
      <c r="C486" s="3" t="s">
        <v>494</v>
      </c>
      <c r="D486" s="3"/>
      <c r="E486" s="9">
        <v>45538.166666666664</v>
      </c>
      <c r="F486" s="9"/>
      <c r="G486" s="3" t="s">
        <v>48</v>
      </c>
      <c r="H486" s="3"/>
      <c r="I486" s="3" t="s">
        <v>495</v>
      </c>
      <c r="J486" s="3"/>
      <c r="K486" s="3"/>
      <c r="L486" s="3"/>
      <c r="M486" s="3" t="s">
        <v>13</v>
      </c>
      <c r="P486" s="9">
        <v>45903.166666666664</v>
      </c>
      <c r="Q486" s="9"/>
      <c r="S486" s="20">
        <v>173.49</v>
      </c>
    </row>
    <row r="487" spans="1:20" ht="12.75" customHeight="1" x14ac:dyDescent="0.2">
      <c r="A487" s="21" t="s">
        <v>14</v>
      </c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S487" s="22">
        <v>554.71</v>
      </c>
      <c r="T487" s="22">
        <v>554.71</v>
      </c>
    </row>
    <row r="488" spans="1:20" ht="15" customHeight="1" x14ac:dyDescent="0.2">
      <c r="A488" s="8" t="s">
        <v>496</v>
      </c>
      <c r="B488" s="8"/>
      <c r="C488" s="8"/>
      <c r="D488" s="8"/>
      <c r="E488" s="8"/>
      <c r="F488" s="8"/>
      <c r="G488" s="8"/>
      <c r="H488" s="8"/>
      <c r="I488" s="8"/>
      <c r="J488" s="8"/>
    </row>
    <row r="489" spans="1:20" ht="0.75" customHeight="1" x14ac:dyDescent="0.2"/>
    <row r="490" spans="1:20" x14ac:dyDescent="0.2">
      <c r="A490" s="3" t="s">
        <v>497</v>
      </c>
      <c r="B490" s="3"/>
      <c r="C490" s="3" t="s">
        <v>498</v>
      </c>
      <c r="D490" s="3"/>
      <c r="E490" s="9">
        <v>45496.166666666664</v>
      </c>
      <c r="F490" s="9"/>
      <c r="G490" s="3" t="s">
        <v>27</v>
      </c>
      <c r="H490" s="3"/>
      <c r="I490" s="3" t="s">
        <v>499</v>
      </c>
      <c r="J490" s="3"/>
      <c r="K490" s="3"/>
      <c r="L490" s="3"/>
      <c r="M490" s="3" t="s">
        <v>13</v>
      </c>
      <c r="P490" s="9">
        <v>45861.166666666664</v>
      </c>
      <c r="Q490" s="9"/>
      <c r="S490" s="20">
        <v>707.55</v>
      </c>
    </row>
    <row r="491" spans="1:20" ht="12.75" customHeight="1" x14ac:dyDescent="0.2">
      <c r="A491" s="21" t="s">
        <v>14</v>
      </c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S491" s="22">
        <v>707.55</v>
      </c>
      <c r="T491" s="22">
        <v>707.55</v>
      </c>
    </row>
    <row r="492" spans="1:20" ht="15" customHeight="1" x14ac:dyDescent="0.2">
      <c r="A492" s="8" t="s">
        <v>500</v>
      </c>
      <c r="B492" s="8"/>
      <c r="C492" s="8"/>
      <c r="D492" s="8"/>
      <c r="E492" s="8"/>
      <c r="F492" s="8"/>
      <c r="G492" s="8"/>
      <c r="H492" s="8"/>
      <c r="I492" s="8"/>
      <c r="J492" s="8"/>
    </row>
    <row r="493" spans="1:20" ht="0.75" customHeight="1" x14ac:dyDescent="0.2"/>
    <row r="494" spans="1:20" x14ac:dyDescent="0.2">
      <c r="A494" s="3" t="s">
        <v>501</v>
      </c>
      <c r="B494" s="3"/>
      <c r="C494" s="3" t="s">
        <v>502</v>
      </c>
      <c r="D494" s="3"/>
      <c r="E494" s="9">
        <v>45673.208333333336</v>
      </c>
      <c r="F494" s="9"/>
      <c r="G494" s="3" t="s">
        <v>27</v>
      </c>
      <c r="H494" s="3"/>
      <c r="I494" s="3" t="s">
        <v>503</v>
      </c>
      <c r="J494" s="3"/>
      <c r="K494" s="3"/>
      <c r="L494" s="3"/>
      <c r="M494" s="3" t="s">
        <v>13</v>
      </c>
      <c r="P494" s="9">
        <v>46038.208333333336</v>
      </c>
      <c r="Q494" s="9"/>
      <c r="S494" s="20">
        <v>319.14999999999998</v>
      </c>
    </row>
    <row r="495" spans="1:20" ht="12.75" customHeight="1" x14ac:dyDescent="0.2">
      <c r="A495" s="21" t="s">
        <v>14</v>
      </c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S495" s="22">
        <v>319.14999999999998</v>
      </c>
      <c r="T495" s="22">
        <v>319.14999999999998</v>
      </c>
    </row>
    <row r="497" spans="1:20" ht="12.75" customHeight="1" x14ac:dyDescent="0.2">
      <c r="A497" s="21" t="s">
        <v>622</v>
      </c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T497" s="22">
        <f>SUM(T2:T496)</f>
        <v>64843.889999999985</v>
      </c>
    </row>
    <row r="551" ht="11.25" customHeight="1" x14ac:dyDescent="0.2"/>
    <row r="552" ht="409.6" customHeight="1" x14ac:dyDescent="0.2"/>
    <row r="553" ht="30" customHeight="1" x14ac:dyDescent="0.2"/>
  </sheetData>
  <pageMargins left="0.25" right="0.25" top="0.25" bottom="0.25" header="0" footer="0"/>
  <pageSetup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F15E-6626-42E2-A99F-89FCF7EB82AE}">
  <sheetPr>
    <pageSetUpPr fitToPage="1"/>
  </sheetPr>
  <dimension ref="A1:T17"/>
  <sheetViews>
    <sheetView workbookViewId="0">
      <selection activeCell="H23" sqref="H23"/>
    </sheetView>
  </sheetViews>
  <sheetFormatPr defaultRowHeight="12.75" x14ac:dyDescent="0.2"/>
  <cols>
    <col min="1" max="20" width="10" style="11" customWidth="1"/>
  </cols>
  <sheetData>
    <row r="1" spans="1:20" ht="13.5" customHeight="1" x14ac:dyDescent="0.2">
      <c r="A1" s="12" t="s">
        <v>0</v>
      </c>
      <c r="B1" s="12"/>
      <c r="D1" s="12" t="s">
        <v>1</v>
      </c>
      <c r="E1" s="12"/>
      <c r="F1" s="12" t="s">
        <v>2</v>
      </c>
      <c r="H1" s="12" t="s">
        <v>3</v>
      </c>
      <c r="I1" s="12"/>
      <c r="J1" s="12" t="s">
        <v>4</v>
      </c>
      <c r="K1" s="12"/>
      <c r="L1" s="12"/>
      <c r="M1" s="12" t="s">
        <v>5</v>
      </c>
      <c r="O1" s="12" t="s">
        <v>6</v>
      </c>
      <c r="P1" s="12"/>
      <c r="Q1" s="12"/>
      <c r="R1" s="12" t="s">
        <v>7</v>
      </c>
      <c r="S1" s="12"/>
    </row>
    <row r="2" spans="1:20" ht="7.5" customHeight="1" x14ac:dyDescent="0.2"/>
    <row r="4" spans="1:20" ht="15" customHeight="1" x14ac:dyDescent="0.2">
      <c r="A4" s="13" t="s">
        <v>619</v>
      </c>
      <c r="B4" s="13"/>
      <c r="C4" s="13"/>
      <c r="D4" s="13"/>
      <c r="E4" s="13"/>
      <c r="F4" s="13"/>
      <c r="G4" s="13"/>
      <c r="H4" s="13"/>
      <c r="I4" s="13"/>
      <c r="J4" s="13"/>
    </row>
    <row r="5" spans="1:20" ht="0.75" customHeight="1" x14ac:dyDescent="0.2"/>
    <row r="6" spans="1:20" x14ac:dyDescent="0.2">
      <c r="A6" s="14" t="s">
        <v>504</v>
      </c>
      <c r="B6" s="14"/>
      <c r="C6" s="14" t="s">
        <v>505</v>
      </c>
      <c r="D6" s="14"/>
      <c r="E6" s="16">
        <v>45684.208333333336</v>
      </c>
      <c r="F6" s="16"/>
      <c r="G6" s="14" t="s">
        <v>27</v>
      </c>
      <c r="H6" s="14"/>
      <c r="I6" s="14" t="s">
        <v>506</v>
      </c>
      <c r="J6" s="14"/>
      <c r="K6" s="14"/>
      <c r="L6" s="14"/>
      <c r="M6" s="14" t="s">
        <v>13</v>
      </c>
      <c r="P6" s="16">
        <v>46049.208333333336</v>
      </c>
      <c r="Q6" s="16"/>
      <c r="S6" s="17">
        <v>96.11</v>
      </c>
    </row>
    <row r="7" spans="1:20" ht="12.75" customHeight="1" x14ac:dyDescent="0.2">
      <c r="A7" s="15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S7" s="18">
        <v>96.11</v>
      </c>
      <c r="T7" s="18">
        <v>96.11</v>
      </c>
    </row>
    <row r="8" spans="1:20" ht="15" customHeight="1" x14ac:dyDescent="0.2">
      <c r="A8" s="13" t="s">
        <v>507</v>
      </c>
      <c r="B8" s="13"/>
      <c r="C8" s="13"/>
      <c r="D8" s="13"/>
      <c r="E8" s="13"/>
      <c r="F8" s="13"/>
      <c r="G8" s="13"/>
      <c r="H8" s="13"/>
      <c r="I8" s="13"/>
      <c r="J8" s="13"/>
    </row>
    <row r="9" spans="1:20" ht="0.75" customHeight="1" x14ac:dyDescent="0.2"/>
    <row r="10" spans="1:20" x14ac:dyDescent="0.2">
      <c r="A10" s="14" t="s">
        <v>508</v>
      </c>
      <c r="B10" s="14"/>
      <c r="C10" s="14" t="s">
        <v>509</v>
      </c>
      <c r="D10" s="14"/>
      <c r="E10" s="16">
        <v>45490.166666666664</v>
      </c>
      <c r="F10" s="16"/>
      <c r="G10" s="14" t="s">
        <v>11</v>
      </c>
      <c r="H10" s="14"/>
      <c r="I10" s="14" t="s">
        <v>510</v>
      </c>
      <c r="J10" s="14"/>
      <c r="K10" s="14"/>
      <c r="L10" s="14"/>
      <c r="M10" s="14" t="s">
        <v>13</v>
      </c>
      <c r="P10" s="16">
        <v>45855.166666666664</v>
      </c>
      <c r="Q10" s="16"/>
      <c r="S10" s="17">
        <v>282.83999999999997</v>
      </c>
    </row>
    <row r="11" spans="1:20" ht="12.75" customHeight="1" x14ac:dyDescent="0.2">
      <c r="A11" s="15" t="s">
        <v>14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S11" s="18">
        <v>282.83999999999997</v>
      </c>
      <c r="T11" s="18">
        <v>282.83999999999997</v>
      </c>
    </row>
    <row r="12" spans="1:20" ht="13.5" customHeight="1" x14ac:dyDescent="0.2">
      <c r="A12" s="13" t="s">
        <v>621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20" ht="0.75" customHeight="1" x14ac:dyDescent="0.2"/>
    <row r="14" spans="1:20" x14ac:dyDescent="0.2">
      <c r="A14" s="14" t="s">
        <v>620</v>
      </c>
      <c r="B14" s="14"/>
      <c r="C14" s="14" t="s">
        <v>511</v>
      </c>
      <c r="D14" s="14"/>
      <c r="E14" s="16">
        <v>45496.166666666664</v>
      </c>
      <c r="F14" s="16"/>
      <c r="G14" s="14" t="s">
        <v>11</v>
      </c>
      <c r="H14" s="14"/>
      <c r="I14" s="14" t="s">
        <v>512</v>
      </c>
      <c r="J14" s="14"/>
      <c r="K14" s="14"/>
      <c r="L14" s="14"/>
      <c r="M14" s="14" t="s">
        <v>13</v>
      </c>
      <c r="P14" s="16">
        <v>45861.166666666664</v>
      </c>
      <c r="Q14" s="16"/>
      <c r="S14" s="17">
        <v>438.44</v>
      </c>
    </row>
    <row r="15" spans="1:20" ht="12.75" customHeight="1" x14ac:dyDescent="0.2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S15" s="18">
        <v>438.44</v>
      </c>
      <c r="T15" s="18">
        <v>438.44</v>
      </c>
    </row>
    <row r="17" spans="1:20" ht="12.75" customHeight="1" x14ac:dyDescent="0.2">
      <c r="A17" s="15" t="s">
        <v>622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T17" s="18">
        <f>SUM(T5:T16)</f>
        <v>817.39</v>
      </c>
    </row>
  </sheetData>
  <pageMargins left="0.7" right="0.7" top="0.75" bottom="0.75" header="0.3" footer="0.3"/>
  <pageSetup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8A863-04CC-4771-9110-9F7A37CBC068}">
  <sheetPr>
    <pageSetUpPr fitToPage="1"/>
  </sheetPr>
  <dimension ref="A1:T42"/>
  <sheetViews>
    <sheetView workbookViewId="0">
      <selection activeCell="G43" sqref="G43"/>
    </sheetView>
  </sheetViews>
  <sheetFormatPr defaultRowHeight="12.75" x14ac:dyDescent="0.2"/>
  <cols>
    <col min="1" max="20" width="10.140625" style="11" customWidth="1"/>
  </cols>
  <sheetData>
    <row r="1" spans="1:20" ht="13.5" customHeight="1" x14ac:dyDescent="0.2">
      <c r="A1" s="12" t="s">
        <v>0</v>
      </c>
      <c r="B1" s="12"/>
      <c r="D1" s="12" t="s">
        <v>1</v>
      </c>
      <c r="E1" s="12"/>
      <c r="F1" s="12" t="s">
        <v>2</v>
      </c>
      <c r="H1" s="12" t="s">
        <v>3</v>
      </c>
      <c r="I1" s="12"/>
      <c r="J1" s="12" t="s">
        <v>4</v>
      </c>
      <c r="K1" s="12"/>
      <c r="L1" s="12"/>
      <c r="M1" s="12" t="s">
        <v>5</v>
      </c>
      <c r="O1" s="12" t="s">
        <v>6</v>
      </c>
      <c r="P1" s="12"/>
      <c r="Q1" s="12"/>
      <c r="R1" s="12" t="s">
        <v>7</v>
      </c>
      <c r="S1" s="12"/>
    </row>
    <row r="2" spans="1:20" ht="7.5" customHeight="1" x14ac:dyDescent="0.2"/>
    <row r="3" spans="1:20" ht="15" customHeight="1" x14ac:dyDescent="0.2">
      <c r="A3" s="13" t="s">
        <v>513</v>
      </c>
      <c r="B3" s="13"/>
      <c r="C3" s="13"/>
      <c r="D3" s="13"/>
      <c r="E3" s="13"/>
      <c r="F3" s="13"/>
      <c r="G3" s="13"/>
      <c r="H3" s="13"/>
      <c r="I3" s="13"/>
      <c r="J3" s="13"/>
    </row>
    <row r="4" spans="1:20" ht="0.75" customHeight="1" x14ac:dyDescent="0.2"/>
    <row r="5" spans="1:20" x14ac:dyDescent="0.2">
      <c r="A5" s="14" t="s">
        <v>514</v>
      </c>
      <c r="B5" s="14"/>
      <c r="C5" s="14" t="s">
        <v>515</v>
      </c>
      <c r="D5" s="14"/>
      <c r="E5" s="16">
        <v>45478.166666666664</v>
      </c>
      <c r="F5" s="16"/>
      <c r="G5" s="14" t="s">
        <v>27</v>
      </c>
      <c r="H5" s="14"/>
      <c r="I5" s="14" t="s">
        <v>516</v>
      </c>
      <c r="J5" s="14"/>
      <c r="K5" s="14"/>
      <c r="L5" s="14"/>
      <c r="M5" s="14" t="s">
        <v>13</v>
      </c>
      <c r="P5" s="16">
        <v>45843.166666666664</v>
      </c>
      <c r="Q5" s="16"/>
      <c r="S5" s="17">
        <v>119.99</v>
      </c>
    </row>
    <row r="6" spans="1:20" ht="0.75" customHeight="1" x14ac:dyDescent="0.2"/>
    <row r="7" spans="1:20" x14ac:dyDescent="0.2">
      <c r="A7" s="14" t="s">
        <v>514</v>
      </c>
      <c r="B7" s="14"/>
      <c r="C7" s="14" t="s">
        <v>517</v>
      </c>
      <c r="D7" s="14"/>
      <c r="E7" s="16">
        <v>45509.166666666664</v>
      </c>
      <c r="F7" s="16"/>
      <c r="G7" s="14" t="s">
        <v>27</v>
      </c>
      <c r="H7" s="14"/>
      <c r="I7" s="14" t="s">
        <v>518</v>
      </c>
      <c r="J7" s="14"/>
      <c r="K7" s="14"/>
      <c r="L7" s="14"/>
      <c r="M7" s="14" t="s">
        <v>13</v>
      </c>
      <c r="P7" s="16">
        <v>45874.166666666664</v>
      </c>
      <c r="Q7" s="16"/>
      <c r="S7" s="17">
        <v>21.14</v>
      </c>
    </row>
    <row r="8" spans="1:20" ht="0.75" customHeight="1" x14ac:dyDescent="0.2"/>
    <row r="9" spans="1:20" x14ac:dyDescent="0.2">
      <c r="A9" s="14" t="s">
        <v>514</v>
      </c>
      <c r="B9" s="14"/>
      <c r="C9" s="14" t="s">
        <v>519</v>
      </c>
      <c r="D9" s="14"/>
      <c r="E9" s="16">
        <v>45621.208333333336</v>
      </c>
      <c r="F9" s="16"/>
      <c r="G9" s="14" t="s">
        <v>104</v>
      </c>
      <c r="H9" s="14"/>
      <c r="I9" s="14" t="s">
        <v>520</v>
      </c>
      <c r="J9" s="14"/>
      <c r="K9" s="14"/>
      <c r="L9" s="14"/>
      <c r="M9" s="14" t="s">
        <v>13</v>
      </c>
      <c r="P9" s="16">
        <v>45986.208333333336</v>
      </c>
      <c r="Q9" s="16"/>
      <c r="S9" s="17">
        <v>296.2</v>
      </c>
    </row>
    <row r="10" spans="1:20" ht="12.75" customHeight="1" x14ac:dyDescent="0.2">
      <c r="A10" s="15" t="s">
        <v>14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S10" s="18">
        <f>SUM(S5:S9)</f>
        <v>437.33</v>
      </c>
      <c r="T10" s="18">
        <v>437.33</v>
      </c>
    </row>
    <row r="11" spans="1:20" ht="15" customHeight="1" x14ac:dyDescent="0.2">
      <c r="A11" s="13" t="s">
        <v>521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20" ht="0.75" customHeight="1" x14ac:dyDescent="0.2"/>
    <row r="13" spans="1:20" x14ac:dyDescent="0.2">
      <c r="A13" s="14" t="s">
        <v>522</v>
      </c>
      <c r="B13" s="14"/>
      <c r="C13" s="14" t="s">
        <v>523</v>
      </c>
      <c r="D13" s="14"/>
      <c r="E13" s="16">
        <v>45342.208333333336</v>
      </c>
      <c r="F13" s="16"/>
      <c r="G13" s="14" t="s">
        <v>27</v>
      </c>
      <c r="H13" s="14"/>
      <c r="I13" s="14" t="s">
        <v>524</v>
      </c>
      <c r="J13" s="14"/>
      <c r="K13" s="14"/>
      <c r="L13" s="14"/>
      <c r="M13" s="14" t="s">
        <v>13</v>
      </c>
      <c r="P13" s="16">
        <v>45708.208333333336</v>
      </c>
      <c r="Q13" s="16"/>
      <c r="S13" s="17">
        <v>238.51</v>
      </c>
    </row>
    <row r="14" spans="1:20" ht="0.75" customHeight="1" x14ac:dyDescent="0.2"/>
    <row r="15" spans="1:20" x14ac:dyDescent="0.2">
      <c r="A15" s="14" t="s">
        <v>522</v>
      </c>
      <c r="B15" s="14"/>
      <c r="C15" s="14" t="s">
        <v>525</v>
      </c>
      <c r="D15" s="14"/>
      <c r="E15" s="16">
        <v>45341.208333333336</v>
      </c>
      <c r="F15" s="16"/>
      <c r="G15" s="14" t="s">
        <v>11</v>
      </c>
      <c r="H15" s="14"/>
      <c r="I15" s="14" t="s">
        <v>524</v>
      </c>
      <c r="J15" s="14"/>
      <c r="K15" s="14"/>
      <c r="L15" s="14"/>
      <c r="M15" s="14" t="s">
        <v>13</v>
      </c>
      <c r="P15" s="16">
        <v>45707.208333333336</v>
      </c>
      <c r="Q15" s="16"/>
      <c r="S15" s="17">
        <v>47.68</v>
      </c>
    </row>
    <row r="16" spans="1:20" ht="0.75" customHeight="1" x14ac:dyDescent="0.2"/>
    <row r="17" spans="1:20" x14ac:dyDescent="0.2">
      <c r="A17" s="14" t="s">
        <v>522</v>
      </c>
      <c r="B17" s="14"/>
      <c r="C17" s="14" t="s">
        <v>526</v>
      </c>
      <c r="D17" s="14"/>
      <c r="E17" s="16">
        <v>45561.166666666664</v>
      </c>
      <c r="F17" s="16"/>
      <c r="G17" s="14" t="s">
        <v>11</v>
      </c>
      <c r="H17" s="14"/>
      <c r="I17" s="14" t="s">
        <v>527</v>
      </c>
      <c r="J17" s="14"/>
      <c r="K17" s="14"/>
      <c r="L17" s="14"/>
      <c r="M17" s="14" t="s">
        <v>13</v>
      </c>
      <c r="P17" s="16">
        <v>45926.166666666664</v>
      </c>
      <c r="Q17" s="16"/>
      <c r="S17" s="17">
        <v>171.39</v>
      </c>
    </row>
    <row r="18" spans="1:20" ht="12.75" customHeight="1" x14ac:dyDescent="0.2">
      <c r="A18" s="15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S18" s="18">
        <f>SUM(S13:S17)</f>
        <v>457.58</v>
      </c>
      <c r="T18" s="18">
        <v>457.58</v>
      </c>
    </row>
    <row r="19" spans="1:20" ht="15" customHeight="1" x14ac:dyDescent="0.2">
      <c r="A19" s="13" t="s">
        <v>528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20" ht="0.75" customHeight="1" x14ac:dyDescent="0.2"/>
    <row r="21" spans="1:20" x14ac:dyDescent="0.2">
      <c r="A21" s="14" t="s">
        <v>529</v>
      </c>
      <c r="B21" s="14"/>
      <c r="C21" s="14" t="s">
        <v>530</v>
      </c>
      <c r="D21" s="14"/>
      <c r="E21" s="16">
        <v>45632.208333333336</v>
      </c>
      <c r="F21" s="16"/>
      <c r="G21" s="14" t="s">
        <v>27</v>
      </c>
      <c r="H21" s="14"/>
      <c r="I21" s="14" t="s">
        <v>531</v>
      </c>
      <c r="J21" s="14"/>
      <c r="K21" s="14"/>
      <c r="L21" s="14"/>
      <c r="M21" s="14" t="s">
        <v>13</v>
      </c>
      <c r="P21" s="16">
        <v>45997.208333333336</v>
      </c>
      <c r="Q21" s="16"/>
      <c r="S21" s="17">
        <v>94.11</v>
      </c>
    </row>
    <row r="22" spans="1:20" ht="12.75" customHeight="1" x14ac:dyDescent="0.2">
      <c r="A22" s="15" t="s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S22" s="18">
        <v>94.11</v>
      </c>
      <c r="T22" s="18">
        <v>94.11</v>
      </c>
    </row>
    <row r="23" spans="1:20" ht="15" customHeight="1" x14ac:dyDescent="0.2">
      <c r="A23" s="13" t="s">
        <v>532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20" ht="0.75" customHeight="1" x14ac:dyDescent="0.2"/>
    <row r="25" spans="1:20" x14ac:dyDescent="0.2">
      <c r="A25" s="14" t="s">
        <v>533</v>
      </c>
      <c r="B25" s="14"/>
      <c r="C25" s="14" t="s">
        <v>534</v>
      </c>
      <c r="D25" s="14"/>
      <c r="E25" s="16">
        <v>45674.208333333336</v>
      </c>
      <c r="F25" s="16"/>
      <c r="G25" s="14" t="s">
        <v>27</v>
      </c>
      <c r="H25" s="14"/>
      <c r="I25" s="14" t="s">
        <v>535</v>
      </c>
      <c r="J25" s="14"/>
      <c r="K25" s="14"/>
      <c r="L25" s="14"/>
      <c r="M25" s="14" t="s">
        <v>13</v>
      </c>
      <c r="P25" s="16">
        <v>46039.208333333336</v>
      </c>
      <c r="Q25" s="16"/>
      <c r="S25" s="17">
        <v>1226.3599999999999</v>
      </c>
    </row>
    <row r="26" spans="1:20" ht="0.75" customHeight="1" x14ac:dyDescent="0.2"/>
    <row r="27" spans="1:20" x14ac:dyDescent="0.2">
      <c r="A27" s="14" t="s">
        <v>533</v>
      </c>
      <c r="B27" s="14"/>
      <c r="C27" s="14" t="s">
        <v>536</v>
      </c>
      <c r="D27" s="14"/>
      <c r="E27" s="16">
        <v>45551.166666666664</v>
      </c>
      <c r="F27" s="16"/>
      <c r="G27" s="14" t="s">
        <v>11</v>
      </c>
      <c r="H27" s="14"/>
      <c r="I27" s="14" t="s">
        <v>537</v>
      </c>
      <c r="J27" s="14"/>
      <c r="K27" s="14"/>
      <c r="L27" s="14"/>
      <c r="M27" s="14" t="s">
        <v>13</v>
      </c>
      <c r="P27" s="16">
        <v>45916.166666666664</v>
      </c>
      <c r="Q27" s="16"/>
      <c r="S27" s="17">
        <v>310.64</v>
      </c>
    </row>
    <row r="28" spans="1:20" ht="0.75" customHeight="1" x14ac:dyDescent="0.2"/>
    <row r="29" spans="1:20" x14ac:dyDescent="0.2">
      <c r="A29" s="14" t="s">
        <v>533</v>
      </c>
      <c r="B29" s="14"/>
      <c r="C29" s="14" t="s">
        <v>538</v>
      </c>
      <c r="D29" s="14"/>
      <c r="E29" s="16">
        <v>45674.208333333336</v>
      </c>
      <c r="F29" s="16"/>
      <c r="G29" s="14" t="s">
        <v>11</v>
      </c>
      <c r="H29" s="14"/>
      <c r="I29" s="14" t="s">
        <v>535</v>
      </c>
      <c r="J29" s="14"/>
      <c r="K29" s="14"/>
      <c r="L29" s="14"/>
      <c r="M29" s="14" t="s">
        <v>13</v>
      </c>
      <c r="P29" s="16">
        <v>46039.208333333336</v>
      </c>
      <c r="Q29" s="16"/>
      <c r="S29" s="17">
        <v>103.62</v>
      </c>
    </row>
    <row r="30" spans="1:20" ht="0.75" customHeight="1" x14ac:dyDescent="0.2"/>
    <row r="31" spans="1:20" x14ac:dyDescent="0.2">
      <c r="A31" s="14" t="s">
        <v>533</v>
      </c>
      <c r="B31" s="14"/>
      <c r="C31" s="14" t="s">
        <v>539</v>
      </c>
      <c r="D31" s="14"/>
      <c r="E31" s="16">
        <v>45674.208333333336</v>
      </c>
      <c r="F31" s="16"/>
      <c r="G31" s="14" t="s">
        <v>11</v>
      </c>
      <c r="H31" s="14"/>
      <c r="I31" s="14" t="s">
        <v>540</v>
      </c>
      <c r="J31" s="14"/>
      <c r="K31" s="14"/>
      <c r="L31" s="14"/>
      <c r="M31" s="14" t="s">
        <v>13</v>
      </c>
      <c r="P31" s="16">
        <v>46039.208333333336</v>
      </c>
      <c r="Q31" s="16"/>
      <c r="S31" s="17">
        <v>103.62</v>
      </c>
    </row>
    <row r="32" spans="1:20" ht="0.75" customHeight="1" x14ac:dyDescent="0.2"/>
    <row r="33" spans="1:20" x14ac:dyDescent="0.2">
      <c r="A33" s="14" t="s">
        <v>533</v>
      </c>
      <c r="B33" s="14"/>
      <c r="C33" s="14" t="s">
        <v>541</v>
      </c>
      <c r="D33" s="14"/>
      <c r="E33" s="16">
        <v>45351.208333333336</v>
      </c>
      <c r="F33" s="16"/>
      <c r="G33" s="14" t="s">
        <v>48</v>
      </c>
      <c r="H33" s="14"/>
      <c r="I33" s="14" t="s">
        <v>542</v>
      </c>
      <c r="J33" s="14"/>
      <c r="K33" s="14"/>
      <c r="L33" s="14"/>
      <c r="M33" s="14" t="s">
        <v>13</v>
      </c>
      <c r="P33" s="16">
        <v>45716.208333333336</v>
      </c>
      <c r="Q33" s="16"/>
      <c r="S33" s="17">
        <v>256.95999999999998</v>
      </c>
    </row>
    <row r="34" spans="1:20" ht="12.75" customHeight="1" x14ac:dyDescent="0.2">
      <c r="A34" s="15" t="s">
        <v>14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S34" s="18">
        <f>SUM(S25:S33)</f>
        <v>2001.1999999999998</v>
      </c>
      <c r="T34" s="18">
        <v>2001.2</v>
      </c>
    </row>
    <row r="35" spans="1:20" ht="15" customHeight="1" x14ac:dyDescent="0.2">
      <c r="A35" s="13" t="s">
        <v>543</v>
      </c>
      <c r="B35" s="13"/>
      <c r="C35" s="13"/>
      <c r="D35" s="13"/>
      <c r="E35" s="13"/>
      <c r="F35" s="13"/>
      <c r="G35" s="13"/>
      <c r="H35" s="13"/>
      <c r="I35" s="13"/>
      <c r="J35" s="13"/>
    </row>
    <row r="36" spans="1:20" ht="0.75" customHeight="1" x14ac:dyDescent="0.2"/>
    <row r="37" spans="1:20" x14ac:dyDescent="0.2">
      <c r="A37" s="14" t="s">
        <v>544</v>
      </c>
      <c r="B37" s="14"/>
      <c r="C37" s="14" t="s">
        <v>545</v>
      </c>
      <c r="D37" s="14"/>
      <c r="E37" s="16">
        <v>45607.208333333336</v>
      </c>
      <c r="F37" s="16"/>
      <c r="G37" s="14" t="s">
        <v>27</v>
      </c>
      <c r="H37" s="14"/>
      <c r="I37" s="14" t="s">
        <v>546</v>
      </c>
      <c r="J37" s="14"/>
      <c r="K37" s="14"/>
      <c r="L37" s="14"/>
      <c r="M37" s="14" t="s">
        <v>13</v>
      </c>
      <c r="P37" s="16">
        <v>45972.208333333336</v>
      </c>
      <c r="Q37" s="16"/>
      <c r="S37" s="17">
        <v>1352.5</v>
      </c>
    </row>
    <row r="38" spans="1:20" ht="0.75" customHeight="1" x14ac:dyDescent="0.2"/>
    <row r="39" spans="1:20" x14ac:dyDescent="0.2">
      <c r="A39" s="14" t="s">
        <v>544</v>
      </c>
      <c r="B39" s="14"/>
      <c r="C39" s="14" t="s">
        <v>547</v>
      </c>
      <c r="D39" s="14"/>
      <c r="E39" s="16">
        <v>45566.166666666664</v>
      </c>
      <c r="F39" s="16"/>
      <c r="G39" s="14" t="s">
        <v>18</v>
      </c>
      <c r="H39" s="14"/>
      <c r="I39" s="14" t="s">
        <v>548</v>
      </c>
      <c r="J39" s="14"/>
      <c r="K39" s="14"/>
      <c r="L39" s="14"/>
      <c r="M39" s="14" t="s">
        <v>13</v>
      </c>
      <c r="P39" s="16">
        <v>45931.166666666664</v>
      </c>
      <c r="Q39" s="16"/>
      <c r="S39" s="17">
        <v>381.34</v>
      </c>
    </row>
    <row r="40" spans="1:20" ht="12.75" customHeight="1" x14ac:dyDescent="0.2">
      <c r="A40" s="15" t="s">
        <v>14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S40" s="18">
        <f>SUM(S36:S39)</f>
        <v>1733.84</v>
      </c>
      <c r="T40" s="18">
        <v>1733.84</v>
      </c>
    </row>
    <row r="42" spans="1:20" ht="12.75" customHeight="1" x14ac:dyDescent="0.2">
      <c r="A42" s="15" t="s">
        <v>622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T42" s="18">
        <f>SUM(T3:T41)</f>
        <v>4724.0600000000004</v>
      </c>
    </row>
  </sheetData>
  <pageMargins left="0.7" right="0.7" top="0.75" bottom="0.75" header="0.3" footer="0.3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8049C-8116-496E-BB66-0029B16962AB}">
  <sheetPr>
    <pageSetUpPr fitToPage="1"/>
  </sheetPr>
  <dimension ref="A1:T17"/>
  <sheetViews>
    <sheetView workbookViewId="0">
      <selection activeCell="E6" sqref="E6"/>
    </sheetView>
  </sheetViews>
  <sheetFormatPr defaultRowHeight="12.75" x14ac:dyDescent="0.2"/>
  <cols>
    <col min="1" max="4" width="9.140625" style="11"/>
    <col min="5" max="5" width="10.28515625" style="11" customWidth="1"/>
    <col min="6" max="15" width="9.140625" style="11"/>
    <col min="16" max="16" width="10" style="11" customWidth="1"/>
    <col min="17" max="20" width="9.140625" style="11"/>
  </cols>
  <sheetData>
    <row r="1" spans="1:20" ht="13.5" customHeight="1" x14ac:dyDescent="0.2">
      <c r="A1" s="12" t="s">
        <v>0</v>
      </c>
      <c r="B1" s="12"/>
      <c r="D1" s="12" t="s">
        <v>1</v>
      </c>
      <c r="E1" s="12"/>
      <c r="F1" s="12" t="s">
        <v>2</v>
      </c>
      <c r="H1" s="12" t="s">
        <v>3</v>
      </c>
      <c r="I1" s="12"/>
      <c r="J1" s="12" t="s">
        <v>4</v>
      </c>
      <c r="K1" s="12"/>
      <c r="L1" s="12"/>
      <c r="M1" s="12" t="s">
        <v>5</v>
      </c>
      <c r="O1" s="12" t="s">
        <v>6</v>
      </c>
      <c r="P1" s="12"/>
      <c r="Q1" s="12"/>
      <c r="R1" s="12" t="s">
        <v>7</v>
      </c>
      <c r="S1" s="12"/>
    </row>
    <row r="2" spans="1:20" ht="7.5" customHeight="1" x14ac:dyDescent="0.2"/>
    <row r="3" spans="1:20" ht="15" customHeight="1" x14ac:dyDescent="0.2">
      <c r="A3" s="13" t="s">
        <v>549</v>
      </c>
      <c r="B3" s="13"/>
      <c r="C3" s="13"/>
      <c r="D3" s="13"/>
      <c r="E3" s="13"/>
      <c r="F3" s="13"/>
      <c r="G3" s="13"/>
      <c r="H3" s="13"/>
      <c r="I3" s="13"/>
      <c r="J3" s="13"/>
    </row>
    <row r="4" spans="1:20" x14ac:dyDescent="0.2">
      <c r="A4" s="14" t="s">
        <v>550</v>
      </c>
      <c r="B4" s="14"/>
      <c r="C4" s="14" t="s">
        <v>551</v>
      </c>
      <c r="D4" s="14"/>
      <c r="E4" s="16">
        <v>45467.166666666664</v>
      </c>
      <c r="F4" s="16"/>
      <c r="G4" s="14" t="s">
        <v>27</v>
      </c>
      <c r="H4" s="14"/>
      <c r="I4" s="14" t="s">
        <v>552</v>
      </c>
      <c r="J4" s="14"/>
      <c r="K4" s="14"/>
      <c r="L4" s="14"/>
      <c r="M4" s="14" t="s">
        <v>13</v>
      </c>
      <c r="P4" s="16">
        <v>45832.166666666664</v>
      </c>
      <c r="Q4" s="16"/>
      <c r="S4" s="17">
        <v>361.8</v>
      </c>
    </row>
    <row r="5" spans="1:20" ht="12.75" customHeight="1" x14ac:dyDescent="0.2">
      <c r="A5" s="15" t="s">
        <v>14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S5" s="18">
        <f>SUM(S4)</f>
        <v>361.8</v>
      </c>
      <c r="T5" s="18">
        <v>361.8</v>
      </c>
    </row>
    <row r="6" spans="1:20" ht="15" customHeight="1" x14ac:dyDescent="0.2">
      <c r="A6" s="13" t="s">
        <v>553</v>
      </c>
      <c r="B6" s="13"/>
      <c r="C6" s="13"/>
      <c r="D6" s="13"/>
      <c r="E6" s="13"/>
      <c r="F6" s="13"/>
      <c r="G6" s="13"/>
      <c r="H6" s="13"/>
      <c r="I6" s="13"/>
      <c r="J6" s="13"/>
    </row>
    <row r="7" spans="1:20" ht="0.75" customHeight="1" x14ac:dyDescent="0.2"/>
    <row r="8" spans="1:20" x14ac:dyDescent="0.2">
      <c r="A8" s="14" t="s">
        <v>554</v>
      </c>
      <c r="B8" s="14"/>
      <c r="C8" s="14" t="s">
        <v>555</v>
      </c>
      <c r="D8" s="14"/>
      <c r="E8" s="16">
        <v>45590.166666666664</v>
      </c>
      <c r="F8" s="16"/>
      <c r="G8" s="14" t="s">
        <v>27</v>
      </c>
      <c r="H8" s="14"/>
      <c r="I8" s="14" t="s">
        <v>556</v>
      </c>
      <c r="J8" s="14"/>
      <c r="K8" s="14"/>
      <c r="L8" s="14"/>
      <c r="M8" s="14" t="s">
        <v>13</v>
      </c>
      <c r="P8" s="16">
        <v>45955.166666666664</v>
      </c>
      <c r="Q8" s="16"/>
      <c r="S8" s="17">
        <v>312.58999999999997</v>
      </c>
    </row>
    <row r="9" spans="1:20" ht="0.75" customHeight="1" x14ac:dyDescent="0.2"/>
    <row r="10" spans="1:20" x14ac:dyDescent="0.2">
      <c r="A10" s="14" t="s">
        <v>554</v>
      </c>
      <c r="B10" s="14"/>
      <c r="C10" s="14" t="s">
        <v>557</v>
      </c>
      <c r="D10" s="14"/>
      <c r="E10" s="16">
        <v>45672.208333333336</v>
      </c>
      <c r="F10" s="16"/>
      <c r="G10" s="14" t="s">
        <v>27</v>
      </c>
      <c r="H10" s="14"/>
      <c r="I10" s="14" t="s">
        <v>556</v>
      </c>
      <c r="J10" s="14"/>
      <c r="K10" s="14"/>
      <c r="L10" s="14"/>
      <c r="M10" s="14" t="s">
        <v>13</v>
      </c>
      <c r="P10" s="16">
        <v>46037.208333333336</v>
      </c>
      <c r="Q10" s="16"/>
      <c r="S10" s="17">
        <v>331.42</v>
      </c>
    </row>
    <row r="11" spans="1:20" ht="12.75" customHeight="1" x14ac:dyDescent="0.2">
      <c r="A11" s="15" t="s">
        <v>14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S11" s="18">
        <f>SUM(S8:S10)</f>
        <v>644.01</v>
      </c>
      <c r="T11" s="18">
        <v>644.01</v>
      </c>
    </row>
    <row r="12" spans="1:20" ht="15" customHeight="1" x14ac:dyDescent="0.2">
      <c r="A12" s="13" t="s">
        <v>558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20" ht="0.75" customHeight="1" x14ac:dyDescent="0.2"/>
    <row r="14" spans="1:20" x14ac:dyDescent="0.2">
      <c r="A14" s="14" t="s">
        <v>559</v>
      </c>
      <c r="B14" s="14"/>
      <c r="C14" s="14" t="s">
        <v>560</v>
      </c>
      <c r="D14" s="14"/>
      <c r="E14" s="16">
        <v>45589.166666666664</v>
      </c>
      <c r="F14" s="16"/>
      <c r="G14" s="14" t="s">
        <v>27</v>
      </c>
      <c r="H14" s="14"/>
      <c r="I14" s="14" t="s">
        <v>561</v>
      </c>
      <c r="J14" s="14"/>
      <c r="K14" s="14"/>
      <c r="L14" s="14"/>
      <c r="M14" s="14" t="s">
        <v>13</v>
      </c>
      <c r="P14" s="16">
        <v>45933.166666666664</v>
      </c>
      <c r="Q14" s="16"/>
      <c r="S14" s="17">
        <v>379.08</v>
      </c>
    </row>
    <row r="15" spans="1:20" ht="12.75" customHeight="1" x14ac:dyDescent="0.2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S15" s="18">
        <v>379.08</v>
      </c>
      <c r="T15" s="18">
        <v>379.08</v>
      </c>
    </row>
    <row r="17" spans="1:20" ht="12.75" customHeight="1" x14ac:dyDescent="0.2">
      <c r="A17" s="15" t="s">
        <v>622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T17" s="18">
        <f>SUM(T3:T16)</f>
        <v>1384.8899999999999</v>
      </c>
    </row>
  </sheetData>
  <pageMargins left="0.7" right="0.7" top="0.75" bottom="0.75" header="0.3" footer="0.3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17EF-C67D-4545-AF68-6DBFB9DB3CEC}">
  <sheetPr>
    <pageSetUpPr fitToPage="1"/>
  </sheetPr>
  <dimension ref="A1:S6"/>
  <sheetViews>
    <sheetView workbookViewId="0">
      <selection activeCell="K11" sqref="K11"/>
    </sheetView>
  </sheetViews>
  <sheetFormatPr defaultRowHeight="12.75" x14ac:dyDescent="0.2"/>
  <cols>
    <col min="1" max="1" width="9.140625" style="11"/>
    <col min="5" max="5" width="11.85546875" customWidth="1"/>
    <col min="16" max="16" width="11" customWidth="1"/>
  </cols>
  <sheetData>
    <row r="1" spans="1:19" ht="13.5" customHeight="1" x14ac:dyDescent="0.2">
      <c r="A1" s="12" t="s">
        <v>0</v>
      </c>
      <c r="B1" s="2"/>
      <c r="D1" s="2" t="s">
        <v>1</v>
      </c>
      <c r="E1" s="2"/>
      <c r="F1" s="2" t="s">
        <v>2</v>
      </c>
      <c r="H1" s="2" t="s">
        <v>3</v>
      </c>
      <c r="I1" s="2"/>
      <c r="J1" s="2" t="s">
        <v>4</v>
      </c>
      <c r="K1" s="2"/>
      <c r="L1" s="2"/>
      <c r="M1" s="2" t="s">
        <v>5</v>
      </c>
      <c r="O1" s="2" t="s">
        <v>6</v>
      </c>
      <c r="P1" s="2"/>
      <c r="Q1" s="2"/>
      <c r="R1" s="7" t="s">
        <v>7</v>
      </c>
      <c r="S1" s="7"/>
    </row>
    <row r="2" spans="1:19" ht="7.5" customHeight="1" x14ac:dyDescent="0.2"/>
    <row r="3" spans="1:19" ht="15" customHeight="1" x14ac:dyDescent="0.2">
      <c r="A3" s="13" t="s">
        <v>562</v>
      </c>
      <c r="B3" s="8"/>
      <c r="C3" s="8"/>
      <c r="D3" s="8"/>
      <c r="E3" s="8"/>
      <c r="F3" s="8"/>
      <c r="G3" s="8"/>
      <c r="H3" s="8"/>
      <c r="I3" s="8"/>
      <c r="J3" s="8"/>
    </row>
    <row r="4" spans="1:19" ht="0.75" customHeight="1" x14ac:dyDescent="0.2"/>
    <row r="5" spans="1:19" x14ac:dyDescent="0.2">
      <c r="A5" s="14" t="s">
        <v>563</v>
      </c>
      <c r="B5" s="3"/>
      <c r="C5" s="3" t="s">
        <v>564</v>
      </c>
      <c r="D5" s="3"/>
      <c r="E5" s="9">
        <v>45544.166666666664</v>
      </c>
      <c r="F5" s="9"/>
      <c r="G5" s="3" t="s">
        <v>27</v>
      </c>
      <c r="H5" s="3"/>
      <c r="I5" s="3" t="s">
        <v>565</v>
      </c>
      <c r="J5" s="3"/>
      <c r="K5" s="3"/>
      <c r="L5" s="3"/>
      <c r="M5" s="3" t="s">
        <v>13</v>
      </c>
      <c r="P5" s="9">
        <v>45909.166666666664</v>
      </c>
      <c r="Q5" s="9"/>
      <c r="S5" s="4">
        <v>649.72</v>
      </c>
    </row>
    <row r="6" spans="1:19" ht="12.75" customHeight="1" x14ac:dyDescent="0.2">
      <c r="A6" s="1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S6" s="5">
        <v>649.72</v>
      </c>
    </row>
  </sheetData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4F3E-E7F7-46A5-9ACC-F39B804586C7}">
  <sheetPr>
    <pageSetUpPr fitToPage="1"/>
  </sheetPr>
  <dimension ref="A1:T59"/>
  <sheetViews>
    <sheetView workbookViewId="0">
      <selection activeCell="V13" sqref="V13"/>
    </sheetView>
  </sheetViews>
  <sheetFormatPr defaultRowHeight="12.75" x14ac:dyDescent="0.2"/>
  <cols>
    <col min="1" max="1" width="11.140625" style="11" customWidth="1"/>
    <col min="5" max="5" width="12.28515625" customWidth="1"/>
    <col min="16" max="16" width="10.28515625" customWidth="1"/>
    <col min="19" max="20" width="8.85546875" bestFit="1" customWidth="1"/>
  </cols>
  <sheetData>
    <row r="1" spans="1:20" ht="13.5" customHeight="1" x14ac:dyDescent="0.2">
      <c r="A1" s="12" t="s">
        <v>0</v>
      </c>
      <c r="B1" s="2"/>
      <c r="D1" s="2" t="s">
        <v>1</v>
      </c>
      <c r="E1" s="2"/>
      <c r="F1" s="2" t="s">
        <v>2</v>
      </c>
      <c r="H1" s="2" t="s">
        <v>3</v>
      </c>
      <c r="I1" s="2"/>
      <c r="J1" s="2" t="s">
        <v>4</v>
      </c>
      <c r="K1" s="2"/>
      <c r="L1" s="2"/>
      <c r="M1" s="2" t="s">
        <v>5</v>
      </c>
      <c r="O1" s="2" t="s">
        <v>6</v>
      </c>
      <c r="P1" s="2"/>
      <c r="Q1" s="2"/>
      <c r="R1" s="7" t="s">
        <v>7</v>
      </c>
      <c r="S1" s="7"/>
    </row>
    <row r="2" spans="1:20" ht="7.5" customHeight="1" x14ac:dyDescent="0.2"/>
    <row r="3" spans="1:20" ht="15" customHeight="1" x14ac:dyDescent="0.2">
      <c r="A3" s="13" t="s">
        <v>566</v>
      </c>
      <c r="B3" s="8"/>
      <c r="C3" s="8"/>
      <c r="D3" s="8"/>
      <c r="E3" s="8"/>
      <c r="F3" s="8"/>
      <c r="G3" s="8"/>
      <c r="H3" s="8"/>
      <c r="I3" s="8"/>
      <c r="J3" s="8"/>
    </row>
    <row r="4" spans="1:20" ht="0.75" customHeight="1" x14ac:dyDescent="0.2"/>
    <row r="5" spans="1:20" x14ac:dyDescent="0.2">
      <c r="A5" s="14" t="s">
        <v>567</v>
      </c>
      <c r="B5" s="3"/>
      <c r="C5" s="3" t="s">
        <v>568</v>
      </c>
      <c r="D5" s="3"/>
      <c r="E5" s="9">
        <v>45499.166666666664</v>
      </c>
      <c r="F5" s="9"/>
      <c r="G5" s="3" t="s">
        <v>27</v>
      </c>
      <c r="H5" s="3"/>
      <c r="I5" s="3" t="s">
        <v>569</v>
      </c>
      <c r="J5" s="3"/>
      <c r="K5" s="3"/>
      <c r="L5" s="3"/>
      <c r="M5" s="3" t="s">
        <v>13</v>
      </c>
      <c r="P5" s="9">
        <v>45864.166666666664</v>
      </c>
      <c r="Q5" s="9"/>
      <c r="S5" s="4">
        <v>789.86</v>
      </c>
    </row>
    <row r="6" spans="1:20" ht="12.75" customHeight="1" x14ac:dyDescent="0.2">
      <c r="A6" s="1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S6" s="5">
        <v>789.86</v>
      </c>
      <c r="T6" s="5">
        <v>789.86</v>
      </c>
    </row>
    <row r="7" spans="1:20" ht="15" customHeight="1" x14ac:dyDescent="0.2">
      <c r="A7" s="13" t="s">
        <v>570</v>
      </c>
      <c r="B7" s="8"/>
      <c r="C7" s="8"/>
      <c r="D7" s="8"/>
      <c r="E7" s="8"/>
      <c r="F7" s="8"/>
      <c r="G7" s="8"/>
      <c r="H7" s="8"/>
      <c r="I7" s="8"/>
      <c r="J7" s="8"/>
    </row>
    <row r="8" spans="1:20" ht="0.75" customHeight="1" x14ac:dyDescent="0.2"/>
    <row r="9" spans="1:20" x14ac:dyDescent="0.2">
      <c r="A9" s="14" t="s">
        <v>571</v>
      </c>
      <c r="B9" s="3"/>
      <c r="C9" s="3" t="s">
        <v>572</v>
      </c>
      <c r="D9" s="3"/>
      <c r="E9" s="9">
        <v>45467.166666666664</v>
      </c>
      <c r="F9" s="9"/>
      <c r="G9" s="3" t="s">
        <v>27</v>
      </c>
      <c r="H9" s="3"/>
      <c r="I9" s="3" t="s">
        <v>573</v>
      </c>
      <c r="J9" s="3"/>
      <c r="K9" s="3"/>
      <c r="L9" s="3"/>
      <c r="M9" s="3" t="s">
        <v>13</v>
      </c>
      <c r="P9" s="9">
        <v>45832.166666666664</v>
      </c>
      <c r="Q9" s="9"/>
      <c r="S9" s="4">
        <v>401.19</v>
      </c>
    </row>
    <row r="10" spans="1:20" ht="0.75" customHeight="1" x14ac:dyDescent="0.2"/>
    <row r="11" spans="1:20" x14ac:dyDescent="0.2">
      <c r="A11" s="14" t="s">
        <v>571</v>
      </c>
      <c r="B11" s="3"/>
      <c r="C11" s="3" t="s">
        <v>574</v>
      </c>
      <c r="D11" s="3"/>
      <c r="E11" s="9">
        <v>45341.208333333336</v>
      </c>
      <c r="F11" s="9"/>
      <c r="G11" s="3" t="s">
        <v>11</v>
      </c>
      <c r="H11" s="3"/>
      <c r="I11" s="3" t="s">
        <v>575</v>
      </c>
      <c r="J11" s="3"/>
      <c r="K11" s="3"/>
      <c r="L11" s="3"/>
      <c r="M11" s="3" t="s">
        <v>13</v>
      </c>
      <c r="P11" s="9">
        <v>45707.208333333336</v>
      </c>
      <c r="Q11" s="9"/>
      <c r="S11" s="4">
        <v>175.2</v>
      </c>
    </row>
    <row r="12" spans="1:20" ht="12.75" customHeight="1" x14ac:dyDescent="0.2">
      <c r="A12" s="15" t="s">
        <v>14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S12" s="5">
        <f>SUM(S9:S11)</f>
        <v>576.39</v>
      </c>
      <c r="T12" s="5">
        <v>576.39</v>
      </c>
    </row>
    <row r="13" spans="1:20" ht="15" customHeight="1" x14ac:dyDescent="0.2">
      <c r="A13" s="13" t="s">
        <v>576</v>
      </c>
      <c r="B13" s="8"/>
      <c r="C13" s="8"/>
      <c r="D13" s="8"/>
      <c r="E13" s="8"/>
      <c r="F13" s="8"/>
      <c r="G13" s="8"/>
      <c r="H13" s="8"/>
      <c r="I13" s="8"/>
      <c r="J13" s="8"/>
    </row>
    <row r="14" spans="1:20" ht="0.75" customHeight="1" x14ac:dyDescent="0.2"/>
    <row r="15" spans="1:20" x14ac:dyDescent="0.2">
      <c r="A15" s="14" t="s">
        <v>577</v>
      </c>
      <c r="B15" s="3"/>
      <c r="C15" s="3" t="s">
        <v>578</v>
      </c>
      <c r="D15" s="3"/>
      <c r="E15" s="9">
        <v>45455.166666666664</v>
      </c>
      <c r="F15" s="9"/>
      <c r="G15" s="3" t="s">
        <v>11</v>
      </c>
      <c r="H15" s="3"/>
      <c r="I15" s="3" t="s">
        <v>579</v>
      </c>
      <c r="J15" s="3"/>
      <c r="K15" s="3"/>
      <c r="L15" s="3"/>
      <c r="M15" s="3" t="s">
        <v>13</v>
      </c>
      <c r="P15" s="9">
        <v>45820.166666666664</v>
      </c>
      <c r="Q15" s="9"/>
      <c r="S15" s="4">
        <v>123.46</v>
      </c>
    </row>
    <row r="16" spans="1:20" ht="0.75" customHeight="1" x14ac:dyDescent="0.2"/>
    <row r="17" spans="1:20" x14ac:dyDescent="0.2">
      <c r="A17" s="14" t="s">
        <v>577</v>
      </c>
      <c r="B17" s="3"/>
      <c r="C17" s="3" t="s">
        <v>580</v>
      </c>
      <c r="D17" s="3"/>
      <c r="E17" s="9">
        <v>45658.208333333336</v>
      </c>
      <c r="F17" s="9"/>
      <c r="G17" s="3" t="s">
        <v>48</v>
      </c>
      <c r="H17" s="3"/>
      <c r="I17" s="3" t="s">
        <v>581</v>
      </c>
      <c r="J17" s="3"/>
      <c r="K17" s="3"/>
      <c r="L17" s="3"/>
      <c r="M17" s="3" t="s">
        <v>13</v>
      </c>
      <c r="P17" s="9">
        <v>46023.208333333336</v>
      </c>
      <c r="Q17" s="9"/>
      <c r="S17" s="4">
        <v>165.6</v>
      </c>
    </row>
    <row r="18" spans="1:20" ht="0.75" customHeight="1" x14ac:dyDescent="0.2"/>
    <row r="19" spans="1:20" x14ac:dyDescent="0.2">
      <c r="A19" s="14" t="s">
        <v>577</v>
      </c>
      <c r="B19" s="3"/>
      <c r="C19" s="3" t="s">
        <v>582</v>
      </c>
      <c r="D19" s="3"/>
      <c r="E19" s="9">
        <v>45455.166666666664</v>
      </c>
      <c r="F19" s="9"/>
      <c r="G19" s="3" t="s">
        <v>583</v>
      </c>
      <c r="H19" s="3"/>
      <c r="I19" s="3" t="s">
        <v>579</v>
      </c>
      <c r="J19" s="3"/>
      <c r="K19" s="3"/>
      <c r="L19" s="3"/>
      <c r="M19" s="3" t="s">
        <v>13</v>
      </c>
      <c r="P19" s="9">
        <v>45894.166666666664</v>
      </c>
      <c r="Q19" s="9"/>
      <c r="S19" s="4">
        <v>191.56</v>
      </c>
    </row>
    <row r="20" spans="1:20" ht="12.75" customHeight="1" x14ac:dyDescent="0.2">
      <c r="A20" s="15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S20" s="5">
        <f>SUM(S15:S19)</f>
        <v>480.62</v>
      </c>
      <c r="T20" s="5">
        <v>480.62</v>
      </c>
    </row>
    <row r="21" spans="1:20" ht="15" customHeight="1" x14ac:dyDescent="0.2">
      <c r="A21" s="13" t="s">
        <v>584</v>
      </c>
      <c r="B21" s="8"/>
      <c r="C21" s="8"/>
      <c r="D21" s="8"/>
      <c r="E21" s="8"/>
      <c r="F21" s="8"/>
      <c r="G21" s="8"/>
      <c r="H21" s="8"/>
      <c r="I21" s="8"/>
      <c r="J21" s="8"/>
    </row>
    <row r="22" spans="1:20" ht="0.75" customHeight="1" x14ac:dyDescent="0.2"/>
    <row r="23" spans="1:20" x14ac:dyDescent="0.2">
      <c r="A23" s="14" t="s">
        <v>585</v>
      </c>
      <c r="B23" s="3"/>
      <c r="C23" s="3" t="s">
        <v>586</v>
      </c>
      <c r="D23" s="3"/>
      <c r="E23" s="9">
        <v>45601.208333333336</v>
      </c>
      <c r="F23" s="9"/>
      <c r="G23" s="3" t="s">
        <v>27</v>
      </c>
      <c r="H23" s="3"/>
      <c r="I23" s="3" t="s">
        <v>587</v>
      </c>
      <c r="J23" s="3"/>
      <c r="K23" s="3"/>
      <c r="L23" s="3"/>
      <c r="M23" s="3" t="s">
        <v>13</v>
      </c>
      <c r="P23" s="9">
        <v>45966.208333333336</v>
      </c>
      <c r="Q23" s="9"/>
      <c r="S23" s="4">
        <v>101.32</v>
      </c>
    </row>
    <row r="24" spans="1:20" ht="12.75" customHeight="1" x14ac:dyDescent="0.2">
      <c r="A24" s="15" t="s">
        <v>14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S24" s="5">
        <v>101.32</v>
      </c>
      <c r="T24" s="5">
        <v>101.32</v>
      </c>
    </row>
    <row r="25" spans="1:20" ht="15" customHeight="1" x14ac:dyDescent="0.2">
      <c r="A25" s="13" t="s">
        <v>588</v>
      </c>
      <c r="B25" s="8"/>
      <c r="C25" s="8"/>
      <c r="D25" s="8"/>
      <c r="E25" s="8"/>
      <c r="F25" s="8"/>
      <c r="G25" s="8"/>
      <c r="H25" s="8"/>
      <c r="I25" s="8"/>
      <c r="J25" s="8"/>
    </row>
    <row r="26" spans="1:20" ht="0.75" customHeight="1" x14ac:dyDescent="0.2"/>
    <row r="27" spans="1:20" x14ac:dyDescent="0.2">
      <c r="A27" s="14" t="s">
        <v>589</v>
      </c>
      <c r="B27" s="3"/>
      <c r="C27" s="3" t="s">
        <v>590</v>
      </c>
      <c r="D27" s="3"/>
      <c r="E27" s="9">
        <v>45523.166666666664</v>
      </c>
      <c r="F27" s="9"/>
      <c r="G27" s="3" t="s">
        <v>27</v>
      </c>
      <c r="H27" s="3"/>
      <c r="I27" s="3" t="s">
        <v>591</v>
      </c>
      <c r="J27" s="3"/>
      <c r="K27" s="3"/>
      <c r="L27" s="3"/>
      <c r="M27" s="3" t="s">
        <v>13</v>
      </c>
      <c r="P27" s="9">
        <v>45888.166666666664</v>
      </c>
      <c r="Q27" s="9"/>
      <c r="S27" s="4">
        <v>560.91</v>
      </c>
    </row>
    <row r="28" spans="1:20" ht="0.75" customHeight="1" x14ac:dyDescent="0.2"/>
    <row r="29" spans="1:20" x14ac:dyDescent="0.2">
      <c r="A29" s="14" t="s">
        <v>589</v>
      </c>
      <c r="B29" s="3"/>
      <c r="C29" s="3" t="s">
        <v>592</v>
      </c>
      <c r="D29" s="3"/>
      <c r="E29" s="9">
        <v>45567.166666666664</v>
      </c>
      <c r="F29" s="9"/>
      <c r="G29" s="3" t="s">
        <v>27</v>
      </c>
      <c r="H29" s="3"/>
      <c r="I29" s="3" t="s">
        <v>593</v>
      </c>
      <c r="J29" s="3"/>
      <c r="K29" s="3"/>
      <c r="L29" s="3"/>
      <c r="M29" s="3" t="s">
        <v>13</v>
      </c>
      <c r="P29" s="9">
        <v>45932.166666666664</v>
      </c>
      <c r="Q29" s="9"/>
      <c r="S29" s="4">
        <v>124.7</v>
      </c>
    </row>
    <row r="30" spans="1:20" ht="0.75" customHeight="1" x14ac:dyDescent="0.2"/>
    <row r="31" spans="1:20" x14ac:dyDescent="0.2">
      <c r="A31" s="14" t="s">
        <v>589</v>
      </c>
      <c r="B31" s="3"/>
      <c r="C31" s="3" t="s">
        <v>594</v>
      </c>
      <c r="D31" s="3"/>
      <c r="E31" s="9">
        <v>45524.166666666664</v>
      </c>
      <c r="F31" s="9"/>
      <c r="G31" s="3" t="s">
        <v>18</v>
      </c>
      <c r="H31" s="3"/>
      <c r="I31" s="3" t="s">
        <v>591</v>
      </c>
      <c r="J31" s="3"/>
      <c r="K31" s="3"/>
      <c r="L31" s="3"/>
      <c r="M31" s="3" t="s">
        <v>13</v>
      </c>
      <c r="P31" s="9">
        <v>45889.166666666664</v>
      </c>
      <c r="Q31" s="9"/>
      <c r="S31" s="4">
        <v>306.95</v>
      </c>
    </row>
    <row r="32" spans="1:20" ht="0.75" customHeight="1" x14ac:dyDescent="0.2"/>
    <row r="33" spans="1:20" x14ac:dyDescent="0.2">
      <c r="A33" s="14" t="s">
        <v>589</v>
      </c>
      <c r="B33" s="3"/>
      <c r="C33" s="3" t="s">
        <v>595</v>
      </c>
      <c r="D33" s="3"/>
      <c r="E33" s="9">
        <v>45525.166666666664</v>
      </c>
      <c r="F33" s="9"/>
      <c r="G33" s="3" t="s">
        <v>48</v>
      </c>
      <c r="H33" s="3"/>
      <c r="I33" s="3" t="s">
        <v>591</v>
      </c>
      <c r="J33" s="3"/>
      <c r="K33" s="3"/>
      <c r="L33" s="3"/>
      <c r="M33" s="3" t="s">
        <v>13</v>
      </c>
      <c r="P33" s="9">
        <v>45890.166666666664</v>
      </c>
      <c r="Q33" s="9"/>
      <c r="S33" s="4">
        <v>366.2</v>
      </c>
    </row>
    <row r="34" spans="1:20" ht="12.75" customHeight="1" x14ac:dyDescent="0.2">
      <c r="A34" s="15" t="s">
        <v>14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S34" s="5">
        <f>SUM(S27:S33)</f>
        <v>1358.76</v>
      </c>
      <c r="T34" s="5">
        <v>1358.76</v>
      </c>
    </row>
    <row r="35" spans="1:20" ht="13.5" customHeight="1" x14ac:dyDescent="0.2"/>
    <row r="36" spans="1:20" ht="0.75" customHeight="1" x14ac:dyDescent="0.2"/>
    <row r="37" spans="1:20" x14ac:dyDescent="0.2">
      <c r="A37" s="14" t="s">
        <v>596</v>
      </c>
      <c r="B37" s="3"/>
      <c r="C37" s="3" t="s">
        <v>597</v>
      </c>
      <c r="D37" s="3"/>
      <c r="E37" s="9">
        <v>45534.166666666664</v>
      </c>
      <c r="F37" s="9"/>
      <c r="G37" s="3" t="s">
        <v>11</v>
      </c>
      <c r="H37" s="3"/>
      <c r="I37" s="3" t="s">
        <v>598</v>
      </c>
      <c r="J37" s="3"/>
      <c r="K37" s="3"/>
      <c r="L37" s="3"/>
      <c r="M37" s="3" t="s">
        <v>13</v>
      </c>
      <c r="P37" s="9">
        <v>45899.166666666664</v>
      </c>
      <c r="Q37" s="9"/>
      <c r="S37" s="4">
        <v>347.88</v>
      </c>
    </row>
    <row r="38" spans="1:20" ht="0.75" customHeight="1" x14ac:dyDescent="0.2"/>
    <row r="39" spans="1:20" x14ac:dyDescent="0.2">
      <c r="A39" s="14" t="s">
        <v>596</v>
      </c>
      <c r="B39" s="3"/>
      <c r="C39" s="3" t="s">
        <v>599</v>
      </c>
      <c r="D39" s="3"/>
      <c r="E39" s="9">
        <v>45372.166666666664</v>
      </c>
      <c r="F39" s="9"/>
      <c r="G39" s="3" t="s">
        <v>11</v>
      </c>
      <c r="H39" s="3"/>
      <c r="I39" s="3" t="s">
        <v>600</v>
      </c>
      <c r="J39" s="3"/>
      <c r="K39" s="3"/>
      <c r="L39" s="3"/>
      <c r="M39" s="3" t="s">
        <v>13</v>
      </c>
      <c r="P39" s="9">
        <v>45737.166666666664</v>
      </c>
      <c r="Q39" s="9"/>
      <c r="S39" s="4">
        <v>107.75</v>
      </c>
    </row>
    <row r="40" spans="1:20" ht="12.75" customHeight="1" x14ac:dyDescent="0.2">
      <c r="A40" s="15" t="s">
        <v>14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S40" s="5">
        <f>SUM(S37:S39)</f>
        <v>455.63</v>
      </c>
      <c r="T40" s="5">
        <v>455.63</v>
      </c>
    </row>
    <row r="41" spans="1:20" ht="15" customHeight="1" x14ac:dyDescent="0.2">
      <c r="A41" s="13" t="s">
        <v>601</v>
      </c>
      <c r="B41" s="8"/>
      <c r="C41" s="8"/>
      <c r="D41" s="8"/>
      <c r="E41" s="8"/>
      <c r="F41" s="8"/>
      <c r="G41" s="8"/>
      <c r="H41" s="8"/>
      <c r="I41" s="8"/>
      <c r="J41" s="8"/>
    </row>
    <row r="42" spans="1:20" ht="0.75" customHeight="1" x14ac:dyDescent="0.2"/>
    <row r="43" spans="1:20" x14ac:dyDescent="0.2">
      <c r="A43" s="14" t="s">
        <v>602</v>
      </c>
      <c r="B43" s="3"/>
      <c r="C43" s="3" t="s">
        <v>603</v>
      </c>
      <c r="D43" s="3"/>
      <c r="E43" s="9">
        <v>45511.166666666664</v>
      </c>
      <c r="F43" s="9"/>
      <c r="G43" s="3" t="s">
        <v>48</v>
      </c>
      <c r="H43" s="3"/>
      <c r="I43" s="3" t="s">
        <v>604</v>
      </c>
      <c r="J43" s="3"/>
      <c r="K43" s="3"/>
      <c r="L43" s="3"/>
      <c r="M43" s="3" t="s">
        <v>13</v>
      </c>
      <c r="P43" s="9">
        <v>45876.166666666664</v>
      </c>
      <c r="Q43" s="9"/>
      <c r="S43" s="4">
        <v>29.66</v>
      </c>
    </row>
    <row r="44" spans="1:20" ht="12.75" customHeight="1" x14ac:dyDescent="0.2">
      <c r="A44" s="15" t="s">
        <v>14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S44" s="5">
        <v>29.66</v>
      </c>
      <c r="T44" s="5">
        <v>29.66</v>
      </c>
    </row>
    <row r="45" spans="1:20" ht="15" customHeight="1" x14ac:dyDescent="0.2">
      <c r="A45" s="13" t="s">
        <v>605</v>
      </c>
      <c r="B45" s="8"/>
      <c r="C45" s="8"/>
      <c r="D45" s="8"/>
      <c r="E45" s="8"/>
      <c r="F45" s="8"/>
      <c r="G45" s="8"/>
      <c r="H45" s="8"/>
      <c r="I45" s="8"/>
      <c r="J45" s="8"/>
    </row>
    <row r="46" spans="1:20" ht="0.75" customHeight="1" x14ac:dyDescent="0.2"/>
    <row r="47" spans="1:20" x14ac:dyDescent="0.2">
      <c r="A47" s="14" t="s">
        <v>606</v>
      </c>
      <c r="B47" s="3"/>
      <c r="C47" s="3" t="s">
        <v>607</v>
      </c>
      <c r="D47" s="3"/>
      <c r="E47" s="9">
        <v>45644.208333333336</v>
      </c>
      <c r="F47" s="9"/>
      <c r="G47" s="3" t="s">
        <v>11</v>
      </c>
      <c r="H47" s="3"/>
      <c r="I47" s="3" t="s">
        <v>608</v>
      </c>
      <c r="J47" s="3"/>
      <c r="K47" s="3"/>
      <c r="L47" s="3"/>
      <c r="M47" s="3" t="s">
        <v>13</v>
      </c>
      <c r="P47" s="9">
        <v>46009.208333333336</v>
      </c>
      <c r="Q47" s="9"/>
      <c r="S47" s="4">
        <v>158.97</v>
      </c>
    </row>
    <row r="48" spans="1:20" ht="12.75" customHeight="1" x14ac:dyDescent="0.2">
      <c r="A48" s="15" t="s">
        <v>14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S48" s="5">
        <v>158.97</v>
      </c>
      <c r="T48" s="5">
        <v>158.97</v>
      </c>
    </row>
    <row r="49" spans="1:20" ht="15" customHeight="1" x14ac:dyDescent="0.2">
      <c r="A49" s="13" t="s">
        <v>609</v>
      </c>
      <c r="B49" s="8"/>
      <c r="C49" s="8"/>
      <c r="D49" s="8"/>
      <c r="E49" s="8"/>
      <c r="F49" s="8"/>
      <c r="G49" s="8"/>
      <c r="H49" s="8"/>
      <c r="I49" s="8"/>
      <c r="J49" s="8"/>
    </row>
    <row r="50" spans="1:20" ht="0.75" customHeight="1" x14ac:dyDescent="0.2"/>
    <row r="51" spans="1:20" x14ac:dyDescent="0.2">
      <c r="A51" s="14" t="s">
        <v>610</v>
      </c>
      <c r="B51" s="3"/>
      <c r="C51" s="3" t="s">
        <v>611</v>
      </c>
      <c r="D51" s="3"/>
      <c r="E51" s="9">
        <v>45490.166666666664</v>
      </c>
      <c r="F51" s="9"/>
      <c r="G51" s="3" t="s">
        <v>27</v>
      </c>
      <c r="H51" s="3"/>
      <c r="I51" s="3" t="s">
        <v>612</v>
      </c>
      <c r="J51" s="3"/>
      <c r="K51" s="3"/>
      <c r="L51" s="3"/>
      <c r="M51" s="3" t="s">
        <v>13</v>
      </c>
      <c r="P51" s="9">
        <v>45855.166666666664</v>
      </c>
      <c r="Q51" s="9"/>
      <c r="S51" s="4">
        <v>115.4</v>
      </c>
    </row>
    <row r="52" spans="1:20" x14ac:dyDescent="0.2">
      <c r="A52" s="14" t="s">
        <v>610</v>
      </c>
      <c r="B52" s="3"/>
      <c r="C52" s="3" t="s">
        <v>613</v>
      </c>
      <c r="D52" s="3"/>
      <c r="E52" s="9">
        <v>45406.166666666664</v>
      </c>
      <c r="F52" s="9"/>
      <c r="G52" s="3" t="s">
        <v>11</v>
      </c>
      <c r="H52" s="3"/>
      <c r="I52" s="3" t="s">
        <v>614</v>
      </c>
      <c r="J52" s="3"/>
      <c r="K52" s="3"/>
      <c r="L52" s="3"/>
      <c r="M52" s="3" t="s">
        <v>13</v>
      </c>
      <c r="P52" s="9">
        <v>45771.166666666664</v>
      </c>
      <c r="Q52" s="9"/>
      <c r="S52" s="4">
        <v>648.65</v>
      </c>
    </row>
    <row r="53" spans="1:20" ht="12.75" customHeight="1" x14ac:dyDescent="0.2">
      <c r="A53" s="15" t="s">
        <v>14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S53" s="5">
        <f>SUM(S51:S52)</f>
        <v>764.05</v>
      </c>
      <c r="T53" s="5">
        <f>SUM(T51:T52)</f>
        <v>0</v>
      </c>
    </row>
    <row r="54" spans="1:20" ht="15" customHeight="1" x14ac:dyDescent="0.2">
      <c r="A54" s="13" t="s">
        <v>615</v>
      </c>
      <c r="B54" s="8"/>
      <c r="C54" s="8"/>
      <c r="D54" s="8"/>
      <c r="E54" s="8"/>
      <c r="F54" s="8"/>
      <c r="G54" s="8"/>
      <c r="H54" s="8"/>
      <c r="I54" s="8"/>
      <c r="J54" s="8"/>
    </row>
    <row r="55" spans="1:20" ht="0.75" customHeight="1" x14ac:dyDescent="0.2"/>
    <row r="56" spans="1:20" x14ac:dyDescent="0.2">
      <c r="A56" s="14" t="s">
        <v>616</v>
      </c>
      <c r="B56" s="3"/>
      <c r="C56" s="3" t="s">
        <v>617</v>
      </c>
      <c r="D56" s="3"/>
      <c r="E56" s="9">
        <v>45664.208333333336</v>
      </c>
      <c r="F56" s="9"/>
      <c r="G56" s="3" t="s">
        <v>11</v>
      </c>
      <c r="H56" s="3"/>
      <c r="I56" s="3" t="s">
        <v>618</v>
      </c>
      <c r="J56" s="3"/>
      <c r="K56" s="3"/>
      <c r="L56" s="3"/>
      <c r="M56" s="3" t="s">
        <v>13</v>
      </c>
      <c r="P56" s="9">
        <v>46029.208333333336</v>
      </c>
      <c r="Q56" s="9"/>
      <c r="S56" s="4">
        <v>450.2</v>
      </c>
    </row>
    <row r="57" spans="1:20" ht="12.75" customHeight="1" x14ac:dyDescent="0.2">
      <c r="A57" s="15" t="s">
        <v>14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S57" s="5">
        <f>SUM(S56)</f>
        <v>450.2</v>
      </c>
      <c r="T57" s="5">
        <v>450.2</v>
      </c>
    </row>
    <row r="59" spans="1:20" ht="12.75" customHeight="1" x14ac:dyDescent="0.2">
      <c r="A59" s="15" t="s">
        <v>622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T59" s="5">
        <f>SUM(T1:T58)</f>
        <v>4401.41</v>
      </c>
    </row>
  </sheetData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Danita C King</cp:lastModifiedBy>
  <cp:lastPrinted>2025-02-25T22:52:35Z</cp:lastPrinted>
  <dcterms:created xsi:type="dcterms:W3CDTF">2025-02-17T22:53:56Z</dcterms:created>
  <dcterms:modified xsi:type="dcterms:W3CDTF">2025-02-26T13:52:09Z</dcterms:modified>
</cp:coreProperties>
</file>