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E" sheetId="1" r:id="rId1"/>
  </sheets>
  <definedNames>
    <definedName name="_xlnm.Print_Area" localSheetId="0">'Anal E'!$A$1:$H$32</definedName>
  </definedNames>
  <calcPr fullCalcOnLoad="1"/>
</workbook>
</file>

<file path=xl/sharedStrings.xml><?xml version="1.0" encoding="utf-8"?>
<sst xmlns="http://schemas.openxmlformats.org/spreadsheetml/2006/main" count="24" uniqueCount="23">
  <si>
    <t>LSU AT EUNICE</t>
  </si>
  <si>
    <t xml:space="preserve"> </t>
  </si>
  <si>
    <t>Balance</t>
  </si>
  <si>
    <t>Allocations</t>
  </si>
  <si>
    <t>Expenditures</t>
  </si>
  <si>
    <t>ANALYSIS E                    ANALYSIS OF CHANGES IN UNEXPENDED PLANT FUND BALANCES                    ANALYSIS E</t>
  </si>
  <si>
    <t>total on plant fund report</t>
  </si>
  <si>
    <t xml:space="preserve">state </t>
  </si>
  <si>
    <t>difference</t>
  </si>
  <si>
    <t xml:space="preserve"> State of Louisiana:</t>
  </si>
  <si>
    <t xml:space="preserve">   Facility Planning and Control -</t>
  </si>
  <si>
    <t xml:space="preserve">     Campus wide mold and mildew control</t>
  </si>
  <si>
    <t xml:space="preserve">         Total State of Louisiana</t>
  </si>
  <si>
    <t xml:space="preserve"> Transfers from other funds:</t>
  </si>
  <si>
    <t xml:space="preserve">   Restricted - </t>
  </si>
  <si>
    <t xml:space="preserve"> Other sources:</t>
  </si>
  <si>
    <t xml:space="preserve">         Total other sources</t>
  </si>
  <si>
    <t xml:space="preserve">           Total</t>
  </si>
  <si>
    <t>FOR THE YEAR ENDED JUNE 30, 2007</t>
  </si>
  <si>
    <t xml:space="preserve">     Athletic pavilion</t>
  </si>
  <si>
    <t xml:space="preserve">       Total Facility Planning and Control</t>
  </si>
  <si>
    <t xml:space="preserve">         Total transfers from other funds</t>
  </si>
  <si>
    <t xml:space="preserve">     South acadian center renovation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</si>
</sst>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[$-409]mmmm\ d\,\ yyyy;@"/>
  </numFmts>
  <fonts count="22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MS Sans Serif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9" fillId="4" borderId="1" applyNumberFormat="0" applyAlignment="0" applyProtection="0"/>
    <xf numFmtId="0" fontId="10" fillId="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5" borderId="7" applyNumberFormat="0" applyFont="0" applyAlignment="0" applyProtection="0"/>
    <xf numFmtId="0" fontId="19" fillId="4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horizontal="center" vertical="center"/>
      <protection/>
    </xf>
    <xf numFmtId="165" fontId="3" fillId="6" borderId="10" xfId="42" applyNumberFormat="1" applyFont="1" applyFill="1" applyBorder="1" applyAlignment="1">
      <alignment vertical="center"/>
    </xf>
    <xf numFmtId="165" fontId="3" fillId="6" borderId="11" xfId="42" applyNumberFormat="1" applyFont="1" applyFill="1" applyBorder="1" applyAlignment="1">
      <alignment vertical="center"/>
    </xf>
    <xf numFmtId="165" fontId="3" fillId="6" borderId="12" xfId="42" applyNumberFormat="1" applyFont="1" applyFill="1" applyBorder="1" applyAlignment="1">
      <alignment vertical="center"/>
    </xf>
    <xf numFmtId="165" fontId="3" fillId="6" borderId="13" xfId="42" applyNumberFormat="1" applyFont="1" applyFill="1" applyBorder="1" applyAlignment="1" applyProtection="1">
      <alignment horizontal="centerContinuous" vertical="center"/>
      <protection/>
    </xf>
    <xf numFmtId="165" fontId="3" fillId="6" borderId="0" xfId="42" applyNumberFormat="1" applyFont="1" applyFill="1" applyBorder="1" applyAlignment="1" applyProtection="1">
      <alignment horizontal="centerContinuous" vertical="center"/>
      <protection/>
    </xf>
    <xf numFmtId="165" fontId="3" fillId="6" borderId="14" xfId="42" applyNumberFormat="1" applyFont="1" applyFill="1" applyBorder="1" applyAlignment="1" applyProtection="1">
      <alignment horizontal="centerContinuous" vertical="center"/>
      <protection/>
    </xf>
    <xf numFmtId="165" fontId="3" fillId="6" borderId="15" xfId="42" applyNumberFormat="1" applyFont="1" applyFill="1" applyBorder="1" applyAlignment="1" applyProtection="1">
      <alignment horizontal="center" vertical="center"/>
      <protection/>
    </xf>
    <xf numFmtId="165" fontId="3" fillId="6" borderId="16" xfId="42" applyNumberFormat="1" applyFont="1" applyFill="1" applyBorder="1" applyAlignment="1" applyProtection="1">
      <alignment horizontal="center" vertical="center"/>
      <protection/>
    </xf>
    <xf numFmtId="165" fontId="3" fillId="6" borderId="17" xfId="42" applyNumberFormat="1" applyFont="1" applyFill="1" applyBorder="1" applyAlignment="1" applyProtection="1">
      <alignment horizontal="center"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165" fontId="2" fillId="0" borderId="0" xfId="42" applyNumberFormat="1" applyFont="1" applyFill="1" applyBorder="1" applyAlignment="1">
      <alignment/>
    </xf>
    <xf numFmtId="165" fontId="2" fillId="0" borderId="0" xfId="42" applyNumberFormat="1" applyFont="1" applyFill="1" applyAlignment="1">
      <alignment/>
    </xf>
    <xf numFmtId="165" fontId="2" fillId="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horizontal="left" vertical="center"/>
      <protection/>
    </xf>
    <xf numFmtId="165" fontId="2" fillId="0" borderId="18" xfId="42" applyNumberFormat="1" applyFont="1" applyFill="1" applyBorder="1" applyAlignment="1" applyProtection="1">
      <alignment vertical="center"/>
      <protection/>
    </xf>
    <xf numFmtId="165" fontId="2" fillId="0" borderId="19" xfId="42" applyNumberFormat="1" applyFont="1" applyFill="1" applyBorder="1" applyAlignment="1" applyProtection="1">
      <alignment vertical="center"/>
      <protection/>
    </xf>
    <xf numFmtId="167" fontId="2" fillId="0" borderId="20" xfId="44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165" fontId="2" fillId="0" borderId="21" xfId="42" applyNumberFormat="1" applyFont="1" applyFill="1" applyBorder="1" applyAlignment="1" applyProtection="1">
      <alignment vertical="center"/>
      <protection/>
    </xf>
    <xf numFmtId="165" fontId="2" fillId="0" borderId="19" xfId="42" applyNumberFormat="1" applyFont="1" applyFill="1" applyBorder="1" applyAlignment="1">
      <alignment/>
    </xf>
    <xf numFmtId="165" fontId="2" fillId="0" borderId="0" xfId="42" applyNumberFormat="1" applyFont="1" applyFill="1" applyAlignment="1" applyProtection="1">
      <alignment horizontal="center" vertical="center"/>
      <protection/>
    </xf>
    <xf numFmtId="169" fontId="2" fillId="0" borderId="18" xfId="42" applyNumberFormat="1" applyFont="1" applyFill="1" applyBorder="1" applyAlignment="1" applyProtection="1">
      <alignment horizontal="center" vertical="center"/>
      <protection/>
    </xf>
    <xf numFmtId="165" fontId="2" fillId="0" borderId="18" xfId="42" applyNumberFormat="1" applyFont="1" applyFill="1" applyBorder="1" applyAlignment="1" applyProtection="1">
      <alignment horizontal="center" vertical="center"/>
      <protection/>
    </xf>
    <xf numFmtId="167" fontId="2" fillId="0" borderId="0" xfId="44" applyNumberFormat="1" applyFont="1" applyFill="1" applyAlignment="1" applyProtection="1">
      <alignment vertical="center"/>
      <protection/>
    </xf>
    <xf numFmtId="167" fontId="2" fillId="0" borderId="0" xfId="44" applyNumberFormat="1" applyFont="1" applyFill="1" applyBorder="1" applyAlignment="1" applyProtection="1">
      <alignment vertical="center"/>
      <protection/>
    </xf>
    <xf numFmtId="165" fontId="3" fillId="6" borderId="13" xfId="42" applyNumberFormat="1" applyFont="1" applyFill="1" applyBorder="1" applyAlignment="1" applyProtection="1">
      <alignment horizontal="center" vertical="center"/>
      <protection/>
    </xf>
    <xf numFmtId="0" fontId="4" fillId="6" borderId="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165" fontId="3" fillId="6" borderId="0" xfId="42" applyNumberFormat="1" applyFont="1" applyFill="1" applyBorder="1" applyAlignment="1" applyProtection="1">
      <alignment horizontal="center" vertical="center"/>
      <protection/>
    </xf>
    <xf numFmtId="165" fontId="3" fillId="6" borderId="14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U37"/>
  <sheetViews>
    <sheetView tabSelected="1" zoomScalePageLayoutView="0" workbookViewId="0" topLeftCell="A1">
      <selection activeCell="A13" sqref="A13"/>
    </sheetView>
  </sheetViews>
  <sheetFormatPr defaultColWidth="9.7109375" defaultRowHeight="12.75"/>
  <cols>
    <col min="1" max="1" width="44.140625" style="2" bestFit="1" customWidth="1"/>
    <col min="2" max="2" width="12.7109375" style="2" customWidth="1"/>
    <col min="3" max="3" width="1.7109375" style="2" customWidth="1"/>
    <col min="4" max="4" width="12.7109375" style="2" customWidth="1"/>
    <col min="5" max="5" width="1.7109375" style="2" customWidth="1"/>
    <col min="6" max="6" width="12.7109375" style="2" customWidth="1"/>
    <col min="7" max="7" width="1.7109375" style="2" customWidth="1"/>
    <col min="8" max="8" width="12.7109375" style="2" customWidth="1"/>
    <col min="9" max="16384" width="9.7109375" style="2" customWidth="1"/>
  </cols>
  <sheetData>
    <row r="1" ht="12.75" thickBot="1"/>
    <row r="2" spans="1:8" ht="10.5" customHeight="1">
      <c r="A2" s="4"/>
      <c r="B2" s="5"/>
      <c r="C2" s="5"/>
      <c r="D2" s="5"/>
      <c r="E2" s="5"/>
      <c r="F2" s="5"/>
      <c r="G2" s="5"/>
      <c r="H2" s="6"/>
    </row>
    <row r="3" spans="1:255" ht="12.75">
      <c r="A3" s="34" t="s">
        <v>0</v>
      </c>
      <c r="B3" s="35"/>
      <c r="C3" s="35"/>
      <c r="D3" s="35"/>
      <c r="E3" s="35"/>
      <c r="F3" s="35"/>
      <c r="G3" s="35"/>
      <c r="H3" s="3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8" ht="8.25" customHeight="1">
      <c r="A4" s="7" t="s">
        <v>1</v>
      </c>
      <c r="B4" s="8"/>
      <c r="C4" s="8"/>
      <c r="D4" s="8"/>
      <c r="E4" s="8"/>
      <c r="F4" s="8"/>
      <c r="G4" s="8"/>
      <c r="H4" s="9"/>
    </row>
    <row r="5" spans="1:8" ht="12.75">
      <c r="A5" s="34" t="s">
        <v>5</v>
      </c>
      <c r="B5" s="35"/>
      <c r="C5" s="35"/>
      <c r="D5" s="35"/>
      <c r="E5" s="35"/>
      <c r="F5" s="35"/>
      <c r="G5" s="35"/>
      <c r="H5" s="36"/>
    </row>
    <row r="6" spans="1:8" ht="12">
      <c r="A6" s="34" t="s">
        <v>18</v>
      </c>
      <c r="B6" s="37"/>
      <c r="C6" s="37"/>
      <c r="D6" s="37"/>
      <c r="E6" s="37"/>
      <c r="F6" s="37"/>
      <c r="G6" s="37"/>
      <c r="H6" s="38"/>
    </row>
    <row r="7" spans="1:8" ht="10.5" customHeight="1" thickBot="1">
      <c r="A7" s="10"/>
      <c r="B7" s="11"/>
      <c r="C7" s="11"/>
      <c r="D7" s="11"/>
      <c r="E7" s="11"/>
      <c r="F7" s="11"/>
      <c r="G7" s="11"/>
      <c r="H7" s="12"/>
    </row>
    <row r="8" spans="1:8" ht="12">
      <c r="A8" s="3"/>
      <c r="B8" s="3"/>
      <c r="C8" s="3"/>
      <c r="D8" s="3"/>
      <c r="E8" s="3"/>
      <c r="F8" s="3"/>
      <c r="G8" s="3"/>
      <c r="H8" s="3"/>
    </row>
    <row r="9" spans="1:23" ht="12">
      <c r="A9" s="13"/>
      <c r="B9" s="13"/>
      <c r="C9" s="13"/>
      <c r="D9" s="13"/>
      <c r="E9" s="13"/>
      <c r="F9" s="13"/>
      <c r="G9" s="13"/>
      <c r="H9" s="1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12">
      <c r="A10" s="13"/>
      <c r="B10" s="29" t="s">
        <v>2</v>
      </c>
      <c r="C10" s="29"/>
      <c r="D10" s="13"/>
      <c r="E10" s="13"/>
      <c r="F10" s="13"/>
      <c r="G10" s="13"/>
      <c r="H10" s="29" t="s">
        <v>2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12">
      <c r="A11" s="13"/>
      <c r="B11" s="30">
        <v>38899</v>
      </c>
      <c r="C11" s="13"/>
      <c r="D11" s="31" t="s">
        <v>3</v>
      </c>
      <c r="E11" s="13"/>
      <c r="F11" s="31" t="s">
        <v>4</v>
      </c>
      <c r="G11" s="13"/>
      <c r="H11" s="30">
        <v>39263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2">
      <c r="A12" s="13"/>
      <c r="B12" s="13"/>
      <c r="C12" s="13"/>
      <c r="D12" s="13"/>
      <c r="E12" s="13"/>
      <c r="F12" s="13"/>
      <c r="G12" s="13"/>
      <c r="H12" s="1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s="21" customFormat="1" ht="12">
      <c r="A13" s="22" t="s">
        <v>9</v>
      </c>
      <c r="B13" s="13"/>
      <c r="C13" s="13"/>
      <c r="D13" s="13"/>
      <c r="E13" s="13"/>
      <c r="F13" s="13"/>
      <c r="G13" s="13"/>
      <c r="H13" s="1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8" s="15" customFormat="1" ht="12">
      <c r="A14" s="13" t="s">
        <v>10</v>
      </c>
      <c r="B14" s="13"/>
      <c r="C14" s="13"/>
      <c r="D14" s="13"/>
      <c r="E14" s="13"/>
      <c r="F14" s="13"/>
      <c r="G14" s="13"/>
      <c r="H14" s="13"/>
    </row>
    <row r="15" spans="1:23" s="21" customFormat="1" ht="12">
      <c r="A15" s="13" t="s">
        <v>11</v>
      </c>
      <c r="B15" s="32">
        <v>0</v>
      </c>
      <c r="C15" s="13"/>
      <c r="D15" s="32">
        <v>373600</v>
      </c>
      <c r="E15" s="13"/>
      <c r="F15" s="32">
        <v>373600</v>
      </c>
      <c r="G15" s="13"/>
      <c r="H15" s="33">
        <f>B15+D15-F15</f>
        <v>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8" s="15" customFormat="1" ht="12">
      <c r="A16" s="22" t="s">
        <v>20</v>
      </c>
      <c r="B16" s="27">
        <v>0</v>
      </c>
      <c r="C16" s="13"/>
      <c r="D16" s="27">
        <f>SUM(D15:D15)</f>
        <v>373600</v>
      </c>
      <c r="E16" s="13"/>
      <c r="F16" s="27">
        <f>SUM(F15:F15)</f>
        <v>373600</v>
      </c>
      <c r="G16" s="13"/>
      <c r="H16" s="27">
        <f>SUM(H15:H15)</f>
        <v>0</v>
      </c>
    </row>
    <row r="17" spans="1:8" s="15" customFormat="1" ht="12">
      <c r="A17" s="22"/>
      <c r="B17" s="14"/>
      <c r="C17" s="14"/>
      <c r="D17" s="14"/>
      <c r="E17" s="14"/>
      <c r="F17" s="14"/>
      <c r="G17" s="14"/>
      <c r="H17" s="14"/>
    </row>
    <row r="18" spans="1:23" s="21" customFormat="1" ht="12">
      <c r="A18" s="13" t="s">
        <v>12</v>
      </c>
      <c r="B18" s="23">
        <f>SUM(B16)</f>
        <v>0</v>
      </c>
      <c r="C18" s="13"/>
      <c r="D18" s="23">
        <f>SUM(D16:D16)</f>
        <v>373600</v>
      </c>
      <c r="E18" s="13"/>
      <c r="F18" s="23">
        <f>SUM(F16:F16)</f>
        <v>373600</v>
      </c>
      <c r="G18" s="13"/>
      <c r="H18" s="23">
        <f>SUM(H16:H16)</f>
        <v>0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8" s="15" customFormat="1" ht="12">
      <c r="A19" s="13"/>
      <c r="B19" s="14"/>
      <c r="C19" s="13"/>
      <c r="D19" s="14"/>
      <c r="E19" s="13"/>
      <c r="F19" s="14"/>
      <c r="G19" s="13"/>
      <c r="H19" s="14"/>
    </row>
    <row r="20" spans="1:23" s="21" customFormat="1" ht="12">
      <c r="A20" s="18" t="s">
        <v>13</v>
      </c>
      <c r="B20" s="19"/>
      <c r="C20" s="20"/>
      <c r="D20" s="19"/>
      <c r="E20" s="20"/>
      <c r="F20" s="19"/>
      <c r="G20" s="20"/>
      <c r="H20" s="19"/>
      <c r="I20" s="1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9" s="15" customFormat="1" ht="12">
      <c r="A21" s="18" t="s">
        <v>14</v>
      </c>
      <c r="B21" s="20"/>
      <c r="C21" s="20"/>
      <c r="D21" s="20"/>
      <c r="E21" s="20"/>
      <c r="F21" s="20"/>
      <c r="G21" s="20"/>
      <c r="H21" s="19"/>
      <c r="I21" s="13"/>
    </row>
    <row r="22" spans="1:9" s="15" customFormat="1" ht="12">
      <c r="A22" s="26" t="s">
        <v>19</v>
      </c>
      <c r="B22" s="20">
        <v>0</v>
      </c>
      <c r="C22" s="20"/>
      <c r="D22" s="20">
        <v>7800</v>
      </c>
      <c r="E22" s="20"/>
      <c r="F22" s="20">
        <v>7800</v>
      </c>
      <c r="G22" s="20"/>
      <c r="H22" s="19">
        <f>B22+D22-F22</f>
        <v>0</v>
      </c>
      <c r="I22" s="13"/>
    </row>
    <row r="23" spans="1:9" s="15" customFormat="1" ht="12">
      <c r="A23" s="18" t="s">
        <v>21</v>
      </c>
      <c r="B23" s="28">
        <v>0</v>
      </c>
      <c r="C23" s="20"/>
      <c r="D23" s="28">
        <f>SUM(D22)</f>
        <v>7800</v>
      </c>
      <c r="E23" s="19"/>
      <c r="F23" s="28">
        <f>SUM(F22)</f>
        <v>7800</v>
      </c>
      <c r="G23" s="19"/>
      <c r="H23" s="28">
        <f>SUM(H22)</f>
        <v>0</v>
      </c>
      <c r="I23" s="13"/>
    </row>
    <row r="24" spans="1:23" s="21" customFormat="1" ht="12">
      <c r="A24" s="18"/>
      <c r="B24" s="20"/>
      <c r="C24" s="20"/>
      <c r="D24" s="20"/>
      <c r="E24" s="20"/>
      <c r="F24" s="20"/>
      <c r="G24" s="20"/>
      <c r="H24" s="19"/>
      <c r="I24" s="13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8" s="15" customFormat="1" ht="12">
      <c r="A25" s="13" t="s">
        <v>15</v>
      </c>
      <c r="B25" s="13"/>
      <c r="C25" s="13"/>
      <c r="D25" s="13"/>
      <c r="E25" s="13"/>
      <c r="F25" s="13"/>
      <c r="G25" s="13"/>
      <c r="H25" s="13"/>
    </row>
    <row r="26" spans="1:23" s="21" customFormat="1" ht="12">
      <c r="A26" s="13" t="s">
        <v>22</v>
      </c>
      <c r="B26" s="13">
        <v>78918</v>
      </c>
      <c r="C26" s="13"/>
      <c r="D26" s="13">
        <v>0</v>
      </c>
      <c r="E26" s="13"/>
      <c r="F26" s="13">
        <v>13249</v>
      </c>
      <c r="G26" s="13"/>
      <c r="H26" s="13">
        <f>B26+D26-F26</f>
        <v>65669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8" s="15" customFormat="1" ht="12">
      <c r="A27" s="13" t="s">
        <v>16</v>
      </c>
      <c r="B27" s="24">
        <v>78918</v>
      </c>
      <c r="C27" s="13"/>
      <c r="D27" s="24">
        <f>SUM(D26)</f>
        <v>0</v>
      </c>
      <c r="E27" s="13"/>
      <c r="F27" s="24">
        <f>SUM(F26)</f>
        <v>13249</v>
      </c>
      <c r="G27" s="13"/>
      <c r="H27" s="24">
        <f>SUM(H26)</f>
        <v>65669</v>
      </c>
    </row>
    <row r="28" spans="1:23" s="21" customFormat="1" ht="12">
      <c r="A28" s="13"/>
      <c r="B28" s="13"/>
      <c r="C28" s="13"/>
      <c r="D28" s="13"/>
      <c r="E28" s="13"/>
      <c r="F28" s="13"/>
      <c r="G28" s="13"/>
      <c r="H28" s="1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8" s="15" customFormat="1" ht="12.75" thickBot="1">
      <c r="A29" s="22" t="s">
        <v>17</v>
      </c>
      <c r="B29" s="25">
        <f>B27+B18+B23</f>
        <v>78918</v>
      </c>
      <c r="C29" s="13"/>
      <c r="D29" s="25">
        <f>D27+D18+D23</f>
        <v>381400</v>
      </c>
      <c r="E29" s="13"/>
      <c r="F29" s="25">
        <f>F27+F18+F23</f>
        <v>394649</v>
      </c>
      <c r="G29" s="13"/>
      <c r="H29" s="25">
        <f>H27+H18+H23</f>
        <v>65669</v>
      </c>
    </row>
    <row r="30" spans="1:8" s="15" customFormat="1" ht="12.75" thickTop="1">
      <c r="A30" s="13"/>
      <c r="B30" s="14"/>
      <c r="C30" s="13"/>
      <c r="D30" s="14"/>
      <c r="E30" s="13"/>
      <c r="F30" s="14"/>
      <c r="G30" s="13"/>
      <c r="H30" s="14"/>
    </row>
    <row r="31" spans="2:8" s="15" customFormat="1" ht="12">
      <c r="B31" s="16"/>
      <c r="C31" s="16"/>
      <c r="D31" s="16"/>
      <c r="E31" s="16"/>
      <c r="F31" s="16"/>
      <c r="G31" s="16"/>
      <c r="H31" s="16"/>
    </row>
    <row r="32" s="15" customFormat="1" ht="12"/>
    <row r="33" s="15" customFormat="1" ht="12"/>
    <row r="34" s="15" customFormat="1" ht="12"/>
    <row r="35" spans="1:8" s="15" customFormat="1" ht="12">
      <c r="A35" s="17" t="s">
        <v>6</v>
      </c>
      <c r="B35" s="15">
        <v>78918</v>
      </c>
      <c r="D35" s="15">
        <v>7800</v>
      </c>
      <c r="F35" s="15">
        <v>21049</v>
      </c>
      <c r="H35" s="15">
        <v>65669</v>
      </c>
    </row>
    <row r="36" spans="1:8" s="15" customFormat="1" ht="12">
      <c r="A36" s="17" t="s">
        <v>7</v>
      </c>
      <c r="B36" s="15">
        <f>B29-B35</f>
        <v>0</v>
      </c>
      <c r="D36" s="15">
        <f>D29-D35</f>
        <v>373600</v>
      </c>
      <c r="F36" s="15">
        <f>F29-F35</f>
        <v>373600</v>
      </c>
      <c r="H36" s="15">
        <f>H29-H35</f>
        <v>0</v>
      </c>
    </row>
    <row r="37" spans="1:8" s="15" customFormat="1" ht="12">
      <c r="A37" s="17" t="s">
        <v>8</v>
      </c>
      <c r="B37" s="15">
        <f>B36-B16</f>
        <v>0</v>
      </c>
      <c r="D37" s="15">
        <f>D36-D16</f>
        <v>0</v>
      </c>
      <c r="F37" s="15">
        <f>F36-F16</f>
        <v>0</v>
      </c>
      <c r="H37" s="15">
        <f>H36-H16</f>
        <v>0</v>
      </c>
    </row>
    <row r="38" s="15" customFormat="1" ht="12"/>
    <row r="39" s="15" customFormat="1" ht="12"/>
    <row r="40" s="15" customFormat="1" ht="12"/>
    <row r="41" s="15" customFormat="1" ht="12"/>
    <row r="42" s="15" customFormat="1" ht="12"/>
    <row r="43" s="15" customFormat="1" ht="12"/>
    <row r="44" s="15" customFormat="1" ht="12"/>
    <row r="45" s="15" customFormat="1" ht="12"/>
    <row r="46" s="15" customFormat="1" ht="12"/>
    <row r="47" s="15" customFormat="1" ht="12"/>
    <row r="48" s="15" customFormat="1" ht="12"/>
    <row r="49" s="15" customFormat="1" ht="12"/>
    <row r="50" s="15" customFormat="1" ht="12"/>
    <row r="51" s="15" customFormat="1" ht="12"/>
    <row r="52" s="15" customFormat="1" ht="12"/>
    <row r="53" s="15" customFormat="1" ht="12"/>
  </sheetData>
  <sheetProtection/>
  <mergeCells count="3">
    <mergeCell ref="A3:H3"/>
    <mergeCell ref="A5:H5"/>
    <mergeCell ref="A6:H6"/>
  </mergeCells>
  <conditionalFormatting sqref="A13:H29">
    <cfRule type="expression" priority="1" dxfId="0" stopIfTrue="1">
      <formula>MOD(ROW(),2)=0</formula>
    </cfRule>
  </conditionalFormatting>
  <printOptions horizontalCentered="1"/>
  <pageMargins left="0.25" right="0.25" top="0.5" bottom="0.5" header="0.5" footer="0.5"/>
  <pageSetup fitToHeight="0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hope</cp:lastModifiedBy>
  <cp:lastPrinted>2007-08-15T16:29:54Z</cp:lastPrinted>
  <dcterms:created xsi:type="dcterms:W3CDTF">2003-08-05T19:25:30Z</dcterms:created>
  <dcterms:modified xsi:type="dcterms:W3CDTF">2007-10-04T19:27:43Z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1983099250</vt:i4>
  </property>
  <property fmtid="{D5CDD505-2E9C-101B-9397-08002B2CF9AE}" pid="3" name="_EmailSubject">
    <vt:lpwstr>02/03 Analysis E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ReviewingToolsShownOnce">
    <vt:lpwstr/>
  </property>
</Properties>
</file>