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Operating" sheetId="1" r:id="rId1"/>
    <sheet name="Balance Sheet" sheetId="2" r:id="rId2"/>
  </sheets>
  <definedNames>
    <definedName name="\B">'Operating'!#REF!</definedName>
    <definedName name="\P">'Operating'!#REF!</definedName>
    <definedName name="\S">'Operating'!#REF!</definedName>
    <definedName name="\Y">'Operating'!#REF!</definedName>
    <definedName name="\Z">'Operating'!#REF!</definedName>
    <definedName name="P_1">'Operating'!$A$3:$D$34</definedName>
    <definedName name="P_2">'Balance Sheet'!$A$1:$D$50</definedName>
    <definedName name="_xlnm.Print_Area" localSheetId="0">'Operating'!$A$1:$D$32</definedName>
    <definedName name="WKS2">'Operating'!#REF!</definedName>
  </definedNames>
  <calcPr fullCalcOnLoad="1"/>
</workbook>
</file>

<file path=xl/sharedStrings.xml><?xml version="1.0" encoding="utf-8"?>
<sst xmlns="http://schemas.openxmlformats.org/spreadsheetml/2006/main" count="53" uniqueCount="48">
  <si>
    <t>PARKING, TRAFFIC AND TRANSPORTATION</t>
  </si>
  <si>
    <t>Assets:</t>
  </si>
  <si>
    <t>Liabilities:</t>
  </si>
  <si>
    <t xml:space="preserve">      Total assets</t>
  </si>
  <si>
    <t xml:space="preserve">      Total liabilities</t>
  </si>
  <si>
    <t xml:space="preserve">  Sales and services  </t>
  </si>
  <si>
    <t xml:space="preserve">  Fee allocation</t>
  </si>
  <si>
    <t xml:space="preserve">  Salaries</t>
  </si>
  <si>
    <t xml:space="preserve">  Wages </t>
  </si>
  <si>
    <t xml:space="preserve">  Related benefits  </t>
  </si>
  <si>
    <t xml:space="preserve">  Administrative charge </t>
  </si>
  <si>
    <t xml:space="preserve">  Supplies and expenses </t>
  </si>
  <si>
    <t xml:space="preserve">  Depreciation</t>
  </si>
  <si>
    <t xml:space="preserve">      Total operating expenditures</t>
  </si>
  <si>
    <t xml:space="preserve">  Interest on investments </t>
  </si>
  <si>
    <t>ANALYSIS OF CHANGES IN FUND BALANCES</t>
  </si>
  <si>
    <t>LOUISIANA STATE UNIVERSITY</t>
  </si>
  <si>
    <t>ANALYSIS C-2B7                              ANALYSIS OF REVENUES AND EXPENDITURES                              ANALYSIS C-2B7</t>
  </si>
  <si>
    <t xml:space="preserve">  Cash and investments </t>
  </si>
  <si>
    <t xml:space="preserve">  Accounts receivable</t>
  </si>
  <si>
    <t xml:space="preserve">  Accounts payable </t>
  </si>
  <si>
    <t xml:space="preserve">  Deposits held for others </t>
  </si>
  <si>
    <t xml:space="preserve">  Deferred revenue</t>
  </si>
  <si>
    <t>ANALYSIS C-2B7                                   STATEMENT OF NET ASSETS                                   ANALYSIS C-2B7</t>
  </si>
  <si>
    <t xml:space="preserve">  Operating fund balance -</t>
  </si>
  <si>
    <t xml:space="preserve">    Balance at July 1 </t>
  </si>
  <si>
    <t xml:space="preserve">    Revenues over/(under) expenditures</t>
  </si>
  <si>
    <t xml:space="preserve">    Other deductions</t>
  </si>
  <si>
    <t xml:space="preserve">  Equipment renewals and replacements -</t>
  </si>
  <si>
    <t xml:space="preserve">    Depreciation charges transferred</t>
  </si>
  <si>
    <t xml:space="preserve">    Equipment purchases</t>
  </si>
  <si>
    <t xml:space="preserve">    Other additions</t>
  </si>
  <si>
    <t xml:space="preserve">      Total operating revenues</t>
  </si>
  <si>
    <t xml:space="preserve">        Excess of operating revenues over</t>
  </si>
  <si>
    <t xml:space="preserve">          operating expenditures</t>
  </si>
  <si>
    <t xml:space="preserve">        Excess of revenues over expenditures</t>
  </si>
  <si>
    <t>Operating revenues:</t>
  </si>
  <si>
    <t>Operating expenditures:</t>
  </si>
  <si>
    <t>Other revenues:</t>
  </si>
  <si>
    <t xml:space="preserve">         Net assets </t>
  </si>
  <si>
    <t>Fund balances:</t>
  </si>
  <si>
    <t xml:space="preserve">         Total fund balances</t>
  </si>
  <si>
    <t xml:space="preserve">      Total operating fund balance </t>
  </si>
  <si>
    <t xml:space="preserve">      Total equipment r&amp;r fund balance</t>
  </si>
  <si>
    <t>FOR THE YEAR ENDED JUNE 30, 2008</t>
  </si>
  <si>
    <t>JUNE 30, 2008</t>
  </si>
  <si>
    <t xml:space="preserve">  Principle and interest</t>
  </si>
  <si>
    <t xml:space="preserve">    Net transfers (to)/from plant fund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</si>
</sst>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</numFmts>
  <fonts count="41">
    <font>
      <sz val="8"/>
      <name val="Courier"/>
      <family val="0"/>
    </font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8"/>
      <color indexed="20"/>
      <name val="Courier"/>
      <family val="3"/>
    </font>
    <font>
      <sz val="9"/>
      <color indexed="20"/>
      <name val="Arial"/>
      <family val="2"/>
    </font>
    <font>
      <b/>
      <sz val="8"/>
      <color indexed="2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0"/>
      </left>
      <right>
        <color indexed="63"/>
      </right>
      <top style="medium">
        <color indexed="20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0"/>
      </right>
      <top>
        <color indexed="63"/>
      </top>
      <bottom>
        <color indexed="63"/>
      </bottom>
    </border>
    <border>
      <left style="medium">
        <color indexed="20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 style="medium">
        <color indexed="20"/>
      </top>
      <bottom>
        <color indexed="63"/>
      </bottom>
    </border>
    <border>
      <left>
        <color indexed="63"/>
      </left>
      <right style="medium">
        <color indexed="20"/>
      </right>
      <top style="medium">
        <color indexed="2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0"/>
      </bottom>
    </border>
    <border>
      <left>
        <color indexed="63"/>
      </left>
      <right style="medium">
        <color indexed="20"/>
      </right>
      <top>
        <color indexed="63"/>
      </top>
      <bottom style="medium">
        <color indexed="20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5">
    <xf numFmtId="37" fontId="0" fillId="0" borderId="0" xfId="0" applyAlignment="1">
      <alignment/>
    </xf>
    <xf numFmtId="37" fontId="2" fillId="0" borderId="0" xfId="0" applyFont="1" applyAlignment="1" applyProtection="1">
      <alignment vertical="center"/>
      <protection/>
    </xf>
    <xf numFmtId="37" fontId="3" fillId="0" borderId="0" xfId="0" applyFont="1" applyAlignment="1">
      <alignment vertical="center"/>
    </xf>
    <xf numFmtId="37" fontId="3" fillId="0" borderId="0" xfId="0" applyFont="1" applyAlignment="1" applyProtection="1">
      <alignment vertical="center"/>
      <protection/>
    </xf>
    <xf numFmtId="37" fontId="4" fillId="33" borderId="10" xfId="0" applyFont="1" applyFill="1" applyBorder="1" applyAlignment="1" applyProtection="1">
      <alignment vertical="center"/>
      <protection/>
    </xf>
    <xf numFmtId="37" fontId="4" fillId="33" borderId="11" xfId="0" applyFont="1" applyFill="1" applyBorder="1" applyAlignment="1" applyProtection="1">
      <alignment vertical="center"/>
      <protection/>
    </xf>
    <xf numFmtId="37" fontId="4" fillId="33" borderId="0" xfId="0" applyFont="1" applyFill="1" applyBorder="1" applyAlignment="1" applyProtection="1">
      <alignment vertical="center"/>
      <protection/>
    </xf>
    <xf numFmtId="37" fontId="4" fillId="33" borderId="12" xfId="0" applyFont="1" applyFill="1" applyBorder="1" applyAlignment="1" applyProtection="1">
      <alignment vertical="center"/>
      <protection/>
    </xf>
    <xf numFmtId="37" fontId="4" fillId="33" borderId="13" xfId="0" applyFont="1" applyFill="1" applyBorder="1" applyAlignment="1" applyProtection="1">
      <alignment vertical="center"/>
      <protection/>
    </xf>
    <xf numFmtId="37" fontId="3" fillId="34" borderId="0" xfId="0" applyFont="1" applyFill="1" applyAlignment="1">
      <alignment vertical="center"/>
    </xf>
    <xf numFmtId="37" fontId="3" fillId="0" borderId="0" xfId="0" applyFont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37" fontId="6" fillId="33" borderId="10" xfId="0" applyFont="1" applyFill="1" applyBorder="1" applyAlignment="1" applyProtection="1">
      <alignment vertical="center"/>
      <protection/>
    </xf>
    <xf numFmtId="37" fontId="6" fillId="33" borderId="14" xfId="0" applyFont="1" applyFill="1" applyBorder="1" applyAlignment="1" applyProtection="1">
      <alignment vertical="center"/>
      <protection/>
    </xf>
    <xf numFmtId="37" fontId="6" fillId="33" borderId="15" xfId="0" applyFont="1" applyFill="1" applyBorder="1" applyAlignment="1" applyProtection="1">
      <alignment vertical="center"/>
      <protection/>
    </xf>
    <xf numFmtId="37" fontId="6" fillId="33" borderId="13" xfId="0" applyFont="1" applyFill="1" applyBorder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" vertical="center"/>
      <protection/>
    </xf>
    <xf numFmtId="37" fontId="6" fillId="33" borderId="17" xfId="0" applyFont="1" applyFill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3" borderId="17" xfId="0" applyNumberFormat="1" applyFont="1" applyFill="1" applyBorder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167" fontId="3" fillId="0" borderId="0" xfId="42" applyNumberFormat="1" applyFont="1" applyFill="1" applyAlignment="1" applyProtection="1">
      <alignment vertical="center"/>
      <protection/>
    </xf>
    <xf numFmtId="37" fontId="3" fillId="0" borderId="0" xfId="0" applyFont="1" applyFill="1" applyAlignment="1">
      <alignment vertical="center"/>
    </xf>
    <xf numFmtId="167" fontId="3" fillId="0" borderId="18" xfId="42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167" fontId="3" fillId="0" borderId="0" xfId="42" applyNumberFormat="1" applyFont="1" applyFill="1" applyBorder="1" applyAlignment="1" applyProtection="1">
      <alignment vertical="center"/>
      <protection/>
    </xf>
    <xf numFmtId="165" fontId="3" fillId="0" borderId="19" xfId="44" applyNumberFormat="1" applyFont="1" applyFill="1" applyBorder="1" applyAlignment="1" applyProtection="1">
      <alignment vertical="center"/>
      <protection/>
    </xf>
    <xf numFmtId="5" fontId="3" fillId="0" borderId="0" xfId="0" applyNumberFormat="1" applyFont="1" applyFill="1" applyAlignment="1" applyProtection="1">
      <alignment vertical="center"/>
      <protection/>
    </xf>
    <xf numFmtId="167" fontId="3" fillId="0" borderId="20" xfId="42" applyNumberFormat="1" applyFont="1" applyFill="1" applyBorder="1" applyAlignment="1" applyProtection="1">
      <alignment vertical="center"/>
      <protection/>
    </xf>
    <xf numFmtId="165" fontId="3" fillId="0" borderId="0" xfId="44" applyNumberFormat="1" applyFont="1" applyFill="1" applyAlignment="1" applyProtection="1">
      <alignment vertical="center"/>
      <protection/>
    </xf>
    <xf numFmtId="41" fontId="3" fillId="0" borderId="0" xfId="44" applyNumberFormat="1" applyFont="1" applyFill="1" applyAlignment="1" applyProtection="1">
      <alignment vertical="center"/>
      <protection/>
    </xf>
    <xf numFmtId="37" fontId="3" fillId="0" borderId="0" xfId="0" applyFont="1" applyFill="1" applyAlignment="1" applyProtection="1">
      <alignment vertical="center"/>
      <protection/>
    </xf>
    <xf numFmtId="37" fontId="3" fillId="0" borderId="0" xfId="0" applyFont="1" applyAlignment="1" applyProtection="1">
      <alignment vertical="center"/>
      <protection/>
    </xf>
    <xf numFmtId="37" fontId="6" fillId="33" borderId="16" xfId="0" applyFont="1" applyFill="1" applyBorder="1" applyAlignment="1" applyProtection="1">
      <alignment horizontal="center" vertical="center"/>
      <protection/>
    </xf>
    <xf numFmtId="37" fontId="4" fillId="33" borderId="11" xfId="0" applyFont="1" applyFill="1" applyBorder="1" applyAlignment="1" applyProtection="1">
      <alignment horizontal="center" vertical="center"/>
      <protection/>
    </xf>
    <xf numFmtId="37" fontId="4" fillId="33" borderId="0" xfId="0" applyFont="1" applyFill="1" applyBorder="1" applyAlignment="1" applyProtection="1">
      <alignment horizontal="center" vertical="center"/>
      <protection/>
    </xf>
    <xf numFmtId="37" fontId="4" fillId="33" borderId="12" xfId="0" applyFont="1" applyFill="1" applyBorder="1" applyAlignment="1" applyProtection="1">
      <alignment horizontal="center" vertical="center"/>
      <protection/>
    </xf>
    <xf numFmtId="37" fontId="5" fillId="33" borderId="0" xfId="0" applyFont="1" applyFill="1" applyBorder="1" applyAlignment="1">
      <alignment horizontal="center" vertical="center"/>
    </xf>
    <xf numFmtId="37" fontId="5" fillId="33" borderId="12" xfId="0" applyFont="1" applyFill="1" applyBorder="1" applyAlignment="1">
      <alignment horizontal="center" vertical="center"/>
    </xf>
    <xf numFmtId="37" fontId="7" fillId="33" borderId="0" xfId="0" applyFont="1" applyFill="1" applyBorder="1" applyAlignment="1">
      <alignment horizontal="center" vertical="center"/>
    </xf>
    <xf numFmtId="37" fontId="7" fillId="33" borderId="12" xfId="0" applyFont="1" applyFill="1" applyBorder="1" applyAlignment="1">
      <alignment horizontal="center" vertical="center"/>
    </xf>
    <xf numFmtId="37" fontId="4" fillId="33" borderId="11" xfId="0" applyFont="1" applyFill="1" applyBorder="1" applyAlignment="1" applyProtection="1" quotePrefix="1">
      <alignment horizontal="center" vertical="center"/>
      <protection/>
    </xf>
    <xf numFmtId="37" fontId="4" fillId="33" borderId="14" xfId="0" applyFont="1" applyFill="1" applyBorder="1" applyAlignment="1" applyProtection="1">
      <alignment vertical="center"/>
      <protection/>
    </xf>
    <xf numFmtId="37" fontId="4" fillId="33" borderId="16" xfId="0" applyFont="1" applyFill="1" applyBorder="1" applyAlignment="1" applyProtection="1">
      <alignment vertical="center"/>
      <protection/>
    </xf>
    <xf numFmtId="37" fontId="6" fillId="33" borderId="14" xfId="0" applyFont="1" applyFill="1" applyBorder="1" applyAlignment="1" applyProtection="1">
      <alignment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ill>
        <patternFill>
          <bgColor rgb="FFF5F3E7"/>
        </patternFill>
      </fill>
    </dxf>
    <dxf>
      <fill>
        <patternFill>
          <bgColor rgb="FFF5F3E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D32"/>
  <sheetViews>
    <sheetView showGridLines="0" tabSelected="1" zoomScalePageLayoutView="0" workbookViewId="0" topLeftCell="A1">
      <selection activeCell="A1" sqref="A1"/>
    </sheetView>
  </sheetViews>
  <sheetFormatPr defaultColWidth="11.57421875" defaultRowHeight="12"/>
  <cols>
    <col min="1" max="1" width="20.57421875" style="3" customWidth="1"/>
    <col min="2" max="2" width="60.57421875" style="3" customWidth="1"/>
    <col min="3" max="3" width="15.57421875" style="3" customWidth="1"/>
    <col min="4" max="4" width="20.57421875" style="3" customWidth="1"/>
    <col min="5" max="16384" width="11.57421875" style="3" customWidth="1"/>
  </cols>
  <sheetData>
    <row r="1" ht="12.75" thickBot="1"/>
    <row r="2" spans="1:4" ht="10.5" customHeight="1">
      <c r="A2" s="12"/>
      <c r="B2" s="13"/>
      <c r="C2" s="13"/>
      <c r="D2" s="14"/>
    </row>
    <row r="3" spans="1:4" s="1" customFormat="1" ht="12">
      <c r="A3" s="34" t="s">
        <v>16</v>
      </c>
      <c r="B3" s="35"/>
      <c r="C3" s="35"/>
      <c r="D3" s="36"/>
    </row>
    <row r="4" spans="1:4" s="1" customFormat="1" ht="12">
      <c r="A4" s="34" t="s">
        <v>0</v>
      </c>
      <c r="B4" s="35"/>
      <c r="C4" s="35"/>
      <c r="D4" s="36"/>
    </row>
    <row r="5" spans="1:4" s="1" customFormat="1" ht="8.25" customHeight="1">
      <c r="A5" s="5"/>
      <c r="B5" s="6"/>
      <c r="C5" s="6"/>
      <c r="D5" s="7"/>
    </row>
    <row r="6" spans="1:4" s="1" customFormat="1" ht="12">
      <c r="A6" s="34" t="s">
        <v>17</v>
      </c>
      <c r="B6" s="37"/>
      <c r="C6" s="37"/>
      <c r="D6" s="38"/>
    </row>
    <row r="7" spans="1:4" s="1" customFormat="1" ht="12">
      <c r="A7" s="34" t="s">
        <v>44</v>
      </c>
      <c r="B7" s="37"/>
      <c r="C7" s="37"/>
      <c r="D7" s="38"/>
    </row>
    <row r="8" spans="1:4" ht="10.5" customHeight="1" thickBot="1">
      <c r="A8" s="15"/>
      <c r="B8" s="33"/>
      <c r="C8" s="33"/>
      <c r="D8" s="17"/>
    </row>
    <row r="9" spans="2:3" ht="12">
      <c r="B9" s="32"/>
      <c r="C9" s="32"/>
    </row>
    <row r="10" spans="2:3" ht="12">
      <c r="B10" s="32"/>
      <c r="C10" s="32"/>
    </row>
    <row r="11" spans="2:3" s="20" customFormat="1" ht="13.5" customHeight="1">
      <c r="B11" s="31" t="s">
        <v>36</v>
      </c>
      <c r="C11" s="31"/>
    </row>
    <row r="12" spans="2:4" s="20" customFormat="1" ht="13.5" customHeight="1">
      <c r="B12" s="20" t="s">
        <v>5</v>
      </c>
      <c r="C12" s="29">
        <v>4750889</v>
      </c>
      <c r="D12" s="27"/>
    </row>
    <row r="13" spans="2:4" s="20" customFormat="1" ht="13.5" customHeight="1">
      <c r="B13" s="20" t="s">
        <v>6</v>
      </c>
      <c r="C13" s="30">
        <v>2546107</v>
      </c>
      <c r="D13" s="27"/>
    </row>
    <row r="14" spans="2:3" s="20" customFormat="1" ht="13.5" customHeight="1">
      <c r="B14" s="20" t="s">
        <v>32</v>
      </c>
      <c r="C14" s="28">
        <f>C12+C13</f>
        <v>7296996</v>
      </c>
    </row>
    <row r="15" s="20" customFormat="1" ht="13.5" customHeight="1">
      <c r="C15" s="25"/>
    </row>
    <row r="16" spans="2:3" s="20" customFormat="1" ht="13.5" customHeight="1">
      <c r="B16" s="31" t="s">
        <v>37</v>
      </c>
      <c r="C16" s="31"/>
    </row>
    <row r="17" spans="2:4" s="20" customFormat="1" ht="13.5" customHeight="1">
      <c r="B17" s="20" t="s">
        <v>7</v>
      </c>
      <c r="C17" s="21">
        <v>278712</v>
      </c>
      <c r="D17" s="24"/>
    </row>
    <row r="18" spans="2:4" s="20" customFormat="1" ht="13.5" customHeight="1">
      <c r="B18" s="20" t="s">
        <v>8</v>
      </c>
      <c r="C18" s="21">
        <v>1763977</v>
      </c>
      <c r="D18" s="24"/>
    </row>
    <row r="19" spans="2:4" s="20" customFormat="1" ht="13.5" customHeight="1">
      <c r="B19" s="20" t="s">
        <v>9</v>
      </c>
      <c r="C19" s="21">
        <v>447685</v>
      </c>
      <c r="D19" s="24"/>
    </row>
    <row r="20" spans="2:4" s="20" customFormat="1" ht="13.5" customHeight="1">
      <c r="B20" s="20" t="s">
        <v>10</v>
      </c>
      <c r="C20" s="21">
        <v>204248</v>
      </c>
      <c r="D20" s="24"/>
    </row>
    <row r="21" spans="2:4" s="20" customFormat="1" ht="13.5" customHeight="1">
      <c r="B21" s="20" t="s">
        <v>11</v>
      </c>
      <c r="C21" s="21">
        <v>3579746</v>
      </c>
      <c r="D21" s="24"/>
    </row>
    <row r="22" spans="2:3" s="20" customFormat="1" ht="13.5" customHeight="1">
      <c r="B22" s="20" t="s">
        <v>12</v>
      </c>
      <c r="C22" s="25">
        <v>94943</v>
      </c>
    </row>
    <row r="23" spans="2:3" s="20" customFormat="1" ht="13.5" customHeight="1">
      <c r="B23" s="20" t="s">
        <v>46</v>
      </c>
      <c r="C23" s="23">
        <v>585254</v>
      </c>
    </row>
    <row r="24" spans="2:3" s="20" customFormat="1" ht="13.5" customHeight="1">
      <c r="B24" s="20" t="s">
        <v>13</v>
      </c>
      <c r="C24" s="23">
        <f>SUM(C17:C23)</f>
        <v>6954565</v>
      </c>
    </row>
    <row r="25" spans="2:3" s="20" customFormat="1" ht="13.5" customHeight="1">
      <c r="B25" s="31"/>
      <c r="C25" s="31"/>
    </row>
    <row r="26" spans="2:3" s="20" customFormat="1" ht="13.5" customHeight="1">
      <c r="B26" s="31" t="s">
        <v>33</v>
      </c>
      <c r="C26" s="31"/>
    </row>
    <row r="27" spans="2:3" s="20" customFormat="1" ht="13.5" customHeight="1">
      <c r="B27" s="20" t="s">
        <v>34</v>
      </c>
      <c r="C27" s="23">
        <f>C14-C24</f>
        <v>342431</v>
      </c>
    </row>
    <row r="28" spans="2:3" s="20" customFormat="1" ht="13.5" customHeight="1">
      <c r="B28" s="31"/>
      <c r="C28" s="31"/>
    </row>
    <row r="29" spans="2:3" s="20" customFormat="1" ht="13.5" customHeight="1">
      <c r="B29" s="31" t="s">
        <v>38</v>
      </c>
      <c r="C29" s="31"/>
    </row>
    <row r="30" spans="2:3" s="20" customFormat="1" ht="13.5" customHeight="1">
      <c r="B30" s="20" t="s">
        <v>14</v>
      </c>
      <c r="C30" s="23">
        <v>51371</v>
      </c>
    </row>
    <row r="31" s="20" customFormat="1" ht="13.5" customHeight="1">
      <c r="C31" s="25"/>
    </row>
    <row r="32" spans="2:4" s="20" customFormat="1" ht="13.5" customHeight="1" thickBot="1">
      <c r="B32" s="20" t="s">
        <v>35</v>
      </c>
      <c r="C32" s="26">
        <f>SUM(C27:C30)</f>
        <v>393802</v>
      </c>
      <c r="D32" s="27"/>
    </row>
    <row r="33" ht="12.75" thickTop="1"/>
  </sheetData>
  <sheetProtection/>
  <mergeCells count="13">
    <mergeCell ref="B8:C8"/>
    <mergeCell ref="B9:C9"/>
    <mergeCell ref="A3:D3"/>
    <mergeCell ref="A4:D4"/>
    <mergeCell ref="A6:D6"/>
    <mergeCell ref="A7:D7"/>
    <mergeCell ref="B29:C29"/>
    <mergeCell ref="B10:C10"/>
    <mergeCell ref="B11:C11"/>
    <mergeCell ref="B16:C16"/>
    <mergeCell ref="B26:C26"/>
    <mergeCell ref="B25:C25"/>
    <mergeCell ref="B28:C28"/>
  </mergeCells>
  <conditionalFormatting sqref="A11:D32">
    <cfRule type="expression" priority="1" dxfId="0" stopIfTrue="1">
      <formula>MOD(ROW(),2)=0</formula>
    </cfRule>
  </conditionalFormatting>
  <printOptions horizontalCentered="1"/>
  <pageMargins left="0.5" right="0.5" top="0.5" bottom="0.5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20.57421875" style="2" customWidth="1"/>
    <col min="2" max="2" width="60.57421875" style="2" customWidth="1"/>
    <col min="3" max="3" width="15.421875" style="2" customWidth="1"/>
    <col min="4" max="4" width="20.57421875" style="2" customWidth="1"/>
    <col min="5" max="16384" width="9.00390625" style="2" customWidth="1"/>
  </cols>
  <sheetData>
    <row r="1" spans="1:4" ht="12.75" thickBot="1">
      <c r="A1" s="3"/>
      <c r="B1" s="10"/>
      <c r="C1" s="10"/>
      <c r="D1" s="3"/>
    </row>
    <row r="2" spans="1:4" ht="10.5" customHeight="1">
      <c r="A2" s="12"/>
      <c r="B2" s="44"/>
      <c r="C2" s="44"/>
      <c r="D2" s="14"/>
    </row>
    <row r="3" spans="1:4" ht="12">
      <c r="A3" s="34" t="s">
        <v>16</v>
      </c>
      <c r="B3" s="39"/>
      <c r="C3" s="39"/>
      <c r="D3" s="40"/>
    </row>
    <row r="4" spans="1:4" ht="12">
      <c r="A4" s="34" t="s">
        <v>0</v>
      </c>
      <c r="B4" s="39"/>
      <c r="C4" s="39"/>
      <c r="D4" s="40"/>
    </row>
    <row r="5" spans="1:4" ht="8.25" customHeight="1">
      <c r="A5" s="5"/>
      <c r="B5" s="6"/>
      <c r="C5" s="6"/>
      <c r="D5" s="7"/>
    </row>
    <row r="6" spans="1:4" ht="12">
      <c r="A6" s="34" t="s">
        <v>23</v>
      </c>
      <c r="B6" s="39"/>
      <c r="C6" s="39"/>
      <c r="D6" s="40"/>
    </row>
    <row r="7" spans="1:4" ht="12">
      <c r="A7" s="41" t="s">
        <v>45</v>
      </c>
      <c r="B7" s="39"/>
      <c r="C7" s="39"/>
      <c r="D7" s="40"/>
    </row>
    <row r="8" spans="1:4" ht="10.5" customHeight="1" thickBot="1">
      <c r="A8" s="15"/>
      <c r="B8" s="16"/>
      <c r="C8" s="16"/>
      <c r="D8" s="17"/>
    </row>
    <row r="9" spans="1:4" ht="12">
      <c r="A9" s="3"/>
      <c r="B9" s="32"/>
      <c r="C9" s="32"/>
      <c r="D9" s="3"/>
    </row>
    <row r="10" spans="1:4" ht="12">
      <c r="A10" s="3"/>
      <c r="B10" s="3"/>
      <c r="C10" s="3"/>
      <c r="D10" s="3"/>
    </row>
    <row r="11" spans="1:4" s="22" customFormat="1" ht="13.5" customHeight="1">
      <c r="A11" s="20"/>
      <c r="B11" s="31" t="s">
        <v>1</v>
      </c>
      <c r="C11" s="31"/>
      <c r="D11" s="20"/>
    </row>
    <row r="12" spans="1:4" s="22" customFormat="1" ht="13.5" customHeight="1">
      <c r="A12" s="20"/>
      <c r="B12" s="20" t="s">
        <v>18</v>
      </c>
      <c r="C12" s="29">
        <v>25909</v>
      </c>
      <c r="D12" s="27"/>
    </row>
    <row r="13" spans="1:4" s="22" customFormat="1" ht="13.5" customHeight="1">
      <c r="A13" s="20"/>
      <c r="B13" s="20" t="s">
        <v>19</v>
      </c>
      <c r="C13" s="21">
        <v>455581</v>
      </c>
      <c r="D13" s="20"/>
    </row>
    <row r="14" spans="1:4" s="22" customFormat="1" ht="13.5" customHeight="1">
      <c r="A14" s="20"/>
      <c r="B14" s="20" t="s">
        <v>3</v>
      </c>
      <c r="C14" s="28">
        <f>SUM(C12:C13)</f>
        <v>481490</v>
      </c>
      <c r="D14" s="27"/>
    </row>
    <row r="15" spans="1:4" s="22" customFormat="1" ht="13.5" customHeight="1">
      <c r="A15" s="20"/>
      <c r="B15" s="31"/>
      <c r="C15" s="31"/>
      <c r="D15" s="20"/>
    </row>
    <row r="16" spans="1:4" s="22" customFormat="1" ht="13.5" customHeight="1">
      <c r="A16" s="20"/>
      <c r="B16" s="31" t="s">
        <v>2</v>
      </c>
      <c r="C16" s="31"/>
      <c r="D16" s="20"/>
    </row>
    <row r="17" spans="1:4" s="22" customFormat="1" ht="13.5" customHeight="1">
      <c r="A17" s="20"/>
      <c r="B17" s="20" t="s">
        <v>20</v>
      </c>
      <c r="C17" s="21">
        <v>109531</v>
      </c>
      <c r="D17" s="20"/>
    </row>
    <row r="18" spans="1:4" s="22" customFormat="1" ht="13.5" customHeight="1">
      <c r="A18" s="20"/>
      <c r="B18" s="20" t="s">
        <v>21</v>
      </c>
      <c r="C18" s="21">
        <v>624</v>
      </c>
      <c r="D18" s="20"/>
    </row>
    <row r="19" spans="1:4" s="22" customFormat="1" ht="13.5" customHeight="1">
      <c r="A19" s="20"/>
      <c r="B19" s="20" t="s">
        <v>22</v>
      </c>
      <c r="C19" s="23">
        <v>218875</v>
      </c>
      <c r="D19" s="20"/>
    </row>
    <row r="20" spans="1:4" s="22" customFormat="1" ht="13.5" customHeight="1">
      <c r="A20" s="20"/>
      <c r="B20" s="20" t="s">
        <v>4</v>
      </c>
      <c r="C20" s="23">
        <f>SUM(C17:C19)</f>
        <v>329030</v>
      </c>
      <c r="D20" s="24"/>
    </row>
    <row r="21" spans="1:4" s="22" customFormat="1" ht="13.5" customHeight="1">
      <c r="A21" s="20"/>
      <c r="B21" s="31"/>
      <c r="C21" s="31"/>
      <c r="D21" s="24"/>
    </row>
    <row r="22" spans="1:4" s="22" customFormat="1" ht="13.5" customHeight="1" thickBot="1">
      <c r="A22" s="20"/>
      <c r="B22" s="20" t="s">
        <v>39</v>
      </c>
      <c r="C22" s="26">
        <f>C14-C20</f>
        <v>152460</v>
      </c>
      <c r="D22" s="24"/>
    </row>
    <row r="23" spans="1:4" ht="12.75" thickTop="1">
      <c r="A23" s="3"/>
      <c r="B23" s="32"/>
      <c r="C23" s="32"/>
      <c r="D23" s="11"/>
    </row>
    <row r="24" spans="1:4" ht="12.75" thickBot="1">
      <c r="A24" s="3"/>
      <c r="B24" s="3"/>
      <c r="C24" s="3"/>
      <c r="D24" s="11"/>
    </row>
    <row r="25" spans="1:4" ht="10.5" customHeight="1">
      <c r="A25" s="4"/>
      <c r="B25" s="42"/>
      <c r="C25" s="42"/>
      <c r="D25" s="18"/>
    </row>
    <row r="26" spans="1:4" ht="12">
      <c r="A26" s="34" t="s">
        <v>15</v>
      </c>
      <c r="B26" s="39"/>
      <c r="C26" s="39"/>
      <c r="D26" s="40"/>
    </row>
    <row r="27" spans="1:4" ht="12">
      <c r="A27" s="34" t="s">
        <v>44</v>
      </c>
      <c r="B27" s="39"/>
      <c r="C27" s="39"/>
      <c r="D27" s="40"/>
    </row>
    <row r="28" spans="1:4" ht="10.5" customHeight="1" thickBot="1">
      <c r="A28" s="8"/>
      <c r="B28" s="43"/>
      <c r="C28" s="43"/>
      <c r="D28" s="19"/>
    </row>
    <row r="29" spans="1:4" ht="12">
      <c r="A29" s="3"/>
      <c r="B29" s="32"/>
      <c r="C29" s="32"/>
      <c r="D29" s="11"/>
    </row>
    <row r="30" spans="1:4" ht="12">
      <c r="A30" s="3"/>
      <c r="B30" s="32"/>
      <c r="C30" s="32"/>
      <c r="D30" s="11"/>
    </row>
    <row r="31" spans="1:4" s="22" customFormat="1" ht="13.5" customHeight="1">
      <c r="A31" s="20"/>
      <c r="B31" s="31" t="s">
        <v>40</v>
      </c>
      <c r="C31" s="31"/>
      <c r="D31" s="20"/>
    </row>
    <row r="32" spans="1:4" s="22" customFormat="1" ht="13.5" customHeight="1">
      <c r="A32" s="20"/>
      <c r="B32" s="31" t="s">
        <v>24</v>
      </c>
      <c r="C32" s="31"/>
      <c r="D32" s="20"/>
    </row>
    <row r="33" spans="1:4" s="22" customFormat="1" ht="13.5" customHeight="1">
      <c r="A33" s="20"/>
      <c r="B33" s="20" t="s">
        <v>25</v>
      </c>
      <c r="C33" s="29">
        <v>642306</v>
      </c>
      <c r="D33" s="20"/>
    </row>
    <row r="34" spans="1:4" s="22" customFormat="1" ht="13.5" customHeight="1">
      <c r="A34" s="20"/>
      <c r="B34" s="20" t="s">
        <v>26</v>
      </c>
      <c r="C34" s="21">
        <v>393802</v>
      </c>
      <c r="D34" s="20"/>
    </row>
    <row r="35" spans="1:4" s="22" customFormat="1" ht="13.5" customHeight="1">
      <c r="A35" s="20"/>
      <c r="B35" s="20" t="s">
        <v>47</v>
      </c>
      <c r="C35" s="21">
        <v>-976104</v>
      </c>
      <c r="D35" s="20"/>
    </row>
    <row r="36" spans="1:4" s="22" customFormat="1" ht="13.5" customHeight="1">
      <c r="A36" s="20"/>
      <c r="B36" s="20" t="s">
        <v>27</v>
      </c>
      <c r="C36" s="23">
        <v>-29736</v>
      </c>
      <c r="D36" s="20"/>
    </row>
    <row r="37" spans="1:4" s="22" customFormat="1" ht="13.5" customHeight="1">
      <c r="A37" s="20"/>
      <c r="B37" s="20" t="s">
        <v>42</v>
      </c>
      <c r="C37" s="23">
        <f>SUM(C32:C36)</f>
        <v>30268</v>
      </c>
      <c r="D37" s="20"/>
    </row>
    <row r="38" spans="1:4" s="22" customFormat="1" ht="13.5" customHeight="1">
      <c r="A38" s="20"/>
      <c r="B38" s="31"/>
      <c r="C38" s="31"/>
      <c r="D38" s="20"/>
    </row>
    <row r="39" spans="1:4" s="22" customFormat="1" ht="13.5" customHeight="1">
      <c r="A39" s="20"/>
      <c r="B39" s="31" t="s">
        <v>28</v>
      </c>
      <c r="C39" s="31"/>
      <c r="D39" s="20"/>
    </row>
    <row r="40" spans="1:4" s="22" customFormat="1" ht="13.5" customHeight="1">
      <c r="A40" s="20"/>
      <c r="B40" s="20" t="s">
        <v>25</v>
      </c>
      <c r="C40" s="21">
        <v>230604</v>
      </c>
      <c r="D40" s="20"/>
    </row>
    <row r="41" spans="1:4" s="22" customFormat="1" ht="13.5" customHeight="1">
      <c r="A41" s="20"/>
      <c r="B41" s="20" t="s">
        <v>29</v>
      </c>
      <c r="C41" s="21">
        <v>94943</v>
      </c>
      <c r="D41" s="20"/>
    </row>
    <row r="42" spans="1:4" s="22" customFormat="1" ht="13.5" customHeight="1">
      <c r="A42" s="20"/>
      <c r="B42" s="20" t="s">
        <v>30</v>
      </c>
      <c r="C42" s="25">
        <v>-110162</v>
      </c>
      <c r="D42" s="20"/>
    </row>
    <row r="43" spans="1:4" s="22" customFormat="1" ht="13.5" customHeight="1">
      <c r="A43" s="20"/>
      <c r="B43" s="20" t="s">
        <v>47</v>
      </c>
      <c r="C43" s="25">
        <v>-122929</v>
      </c>
      <c r="D43" s="20"/>
    </row>
    <row r="44" spans="1:4" s="22" customFormat="1" ht="13.5" customHeight="1">
      <c r="A44" s="20"/>
      <c r="B44" s="20" t="s">
        <v>31</v>
      </c>
      <c r="C44" s="25">
        <v>29736</v>
      </c>
      <c r="D44" s="20"/>
    </row>
    <row r="45" spans="1:4" s="22" customFormat="1" ht="13.5" customHeight="1">
      <c r="A45" s="20"/>
      <c r="B45" s="20" t="s">
        <v>43</v>
      </c>
      <c r="C45" s="28">
        <f>SUM(C40:C44)</f>
        <v>122192</v>
      </c>
      <c r="D45" s="20"/>
    </row>
    <row r="46" spans="1:14" s="9" customFormat="1" ht="13.5" customHeight="1">
      <c r="A46" s="20"/>
      <c r="B46" s="31"/>
      <c r="C46" s="31"/>
      <c r="D46" s="20"/>
      <c r="E46" s="22"/>
      <c r="F46" s="22"/>
      <c r="G46" s="22"/>
      <c r="H46" s="22"/>
      <c r="I46" s="22"/>
      <c r="J46" s="22"/>
      <c r="K46" s="22"/>
      <c r="L46" s="22"/>
      <c r="M46" s="22"/>
      <c r="N46" s="22"/>
    </row>
    <row r="47" spans="1:4" s="22" customFormat="1" ht="13.5" customHeight="1" thickBot="1">
      <c r="A47" s="20"/>
      <c r="B47" s="20" t="s">
        <v>41</v>
      </c>
      <c r="C47" s="26">
        <f>(+C45+C37)</f>
        <v>152460</v>
      </c>
      <c r="D47" s="24"/>
    </row>
    <row r="48" spans="1:4" s="22" customFormat="1" ht="12.75" thickTop="1">
      <c r="A48" s="20"/>
      <c r="B48" s="20"/>
      <c r="C48" s="24"/>
      <c r="D48" s="24"/>
    </row>
  </sheetData>
  <sheetProtection/>
  <mergeCells count="22">
    <mergeCell ref="B2:C2"/>
    <mergeCell ref="B9:C9"/>
    <mergeCell ref="B11:C11"/>
    <mergeCell ref="A3:D3"/>
    <mergeCell ref="A4:D4"/>
    <mergeCell ref="B15:C15"/>
    <mergeCell ref="B46:C46"/>
    <mergeCell ref="A26:D26"/>
    <mergeCell ref="A27:D27"/>
    <mergeCell ref="B39:C39"/>
    <mergeCell ref="B21:C21"/>
    <mergeCell ref="B23:C23"/>
    <mergeCell ref="B31:C31"/>
    <mergeCell ref="B32:C32"/>
    <mergeCell ref="B25:C25"/>
    <mergeCell ref="B28:C28"/>
    <mergeCell ref="B29:C29"/>
    <mergeCell ref="B30:C30"/>
    <mergeCell ref="A6:D6"/>
    <mergeCell ref="A7:D7"/>
    <mergeCell ref="B16:C16"/>
    <mergeCell ref="B38:C38"/>
  </mergeCells>
  <conditionalFormatting sqref="A11:D22 A31:D47">
    <cfRule type="expression" priority="1" dxfId="0" stopIfTrue="1">
      <formula>MOD(ROW(),2)=0</formula>
    </cfRule>
  </conditionalFormatting>
  <printOptions horizontalCentered="1"/>
  <pageMargins left="0.2" right="0.2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eparfait</cp:lastModifiedBy>
  <cp:lastPrinted>2007-08-14T15:18:48Z</cp:lastPrinted>
  <dcterms:created xsi:type="dcterms:W3CDTF">2002-08-12T15:17:30Z</dcterms:created>
  <dcterms:modified xsi:type="dcterms:W3CDTF">2008-10-14T16:18:30Z</dcterms:modified>
  <cp:category/>
  <cp:version/>
  <cp:contentType/>
  <cp:contentStatus/>
</cp:coreProperties>
</file>