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Sheet'!$A$1:$D$41</definedName>
    <definedName name="_xlnm.Print_Area" localSheetId="1">'Operating'!$A$1:$D$26</definedName>
  </definedNames>
  <calcPr fullCalcOnLoad="1"/>
</workbook>
</file>

<file path=xl/sharedStrings.xml><?xml version="1.0" encoding="utf-8"?>
<sst xmlns="http://schemas.openxmlformats.org/spreadsheetml/2006/main" count="41" uniqueCount="38">
  <si>
    <t>Operating revenues:</t>
  </si>
  <si>
    <t>Operating expenditures:</t>
  </si>
  <si>
    <t>ANAYLSIS OF REVENUES AND EXPENDITURES</t>
  </si>
  <si>
    <t>FOR THE YEAR ENDED JUNE 30, 2009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</si>
  <si>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</si>
  <si>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</si>
  <si>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</si>
  <si>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</si>
  <si>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</si>
  <si>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</si>
  <si>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</si>
  <si>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</si>
  <si>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</si>
  <si>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</si>
  <si>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 OF JUNE 30, 2009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</si>
  <si>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</si>
  <si>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</si>
  <si>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</si>
  <si>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</si>
  <si>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</si>
  <si>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</si>
  <si>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</si>
  <si>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</si>
  <si>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</si>
  <si>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</si>
  <si>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</si>
  <si>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</si>
  <si>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</si>
  <si>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</si>
  <si>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</si>
  <si>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</si>
  <si>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Accounts receivable</t>
  </si>
  <si>
    <t>LSU PRESS</t>
  </si>
  <si>
    <t xml:space="preserve">    Deferred revenues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</si>
  <si>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</si>
  <si>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</si>
  <si>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</si>
  <si>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 xml:space="preserve">    Deferred charges and prepaid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</si>
</sst>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zoomScalePageLayoutView="0" workbookViewId="0" topLeftCell="A9">
      <selection activeCell="A15" sqref="A15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4" t="s">
        <v>32</v>
      </c>
      <c r="C3" s="34"/>
      <c r="D3" s="34"/>
    </row>
    <row r="4" spans="2:4" ht="9" customHeight="1">
      <c r="B4" s="1"/>
      <c r="C4" s="2"/>
      <c r="D4" s="3"/>
    </row>
    <row r="5" spans="2:4" ht="15.75">
      <c r="B5" s="35" t="s">
        <v>13</v>
      </c>
      <c r="C5" s="35"/>
      <c r="D5" s="35"/>
    </row>
    <row r="6" spans="2:4" ht="15.75">
      <c r="B6" s="35" t="s">
        <v>14</v>
      </c>
      <c r="C6" s="35"/>
      <c r="D6" s="35"/>
    </row>
    <row r="10" spans="1:4" ht="15.75">
      <c r="A10" s="12" t="s">
        <v>15</v>
      </c>
      <c r="B10" s="12"/>
      <c r="C10" s="13"/>
      <c r="D10" s="12"/>
    </row>
    <row r="11" spans="1:4" ht="15.75">
      <c r="A11" s="12" t="s">
        <v>17</v>
      </c>
      <c r="B11" s="12"/>
      <c r="C11" s="14"/>
      <c r="D11" s="15">
        <v>-2358061</v>
      </c>
    </row>
    <row r="12" spans="1:4" ht="15.75">
      <c r="A12" s="12" t="s">
        <v>31</v>
      </c>
      <c r="B12" s="12"/>
      <c r="C12" s="14"/>
      <c r="D12" s="33">
        <v>330115</v>
      </c>
    </row>
    <row r="13" spans="1:4" ht="15.75">
      <c r="A13" s="12" t="s">
        <v>16</v>
      </c>
      <c r="B13" s="12"/>
      <c r="C13" s="16"/>
      <c r="D13" s="16">
        <v>468283</v>
      </c>
    </row>
    <row r="14" spans="1:4" ht="15.75">
      <c r="A14" s="12" t="s">
        <v>37</v>
      </c>
      <c r="B14" s="12"/>
      <c r="C14" s="16"/>
      <c r="D14" s="17">
        <v>367</v>
      </c>
    </row>
    <row r="15" spans="1:4" ht="15.75">
      <c r="A15" s="12" t="s">
        <v>18</v>
      </c>
      <c r="B15" s="12"/>
      <c r="C15" s="16"/>
      <c r="D15" s="18">
        <f>SUM(D11:D14)</f>
        <v>-1559296</v>
      </c>
    </row>
    <row r="16" spans="1:4" ht="15.75">
      <c r="A16" s="12"/>
      <c r="B16" s="12"/>
      <c r="C16" s="16"/>
      <c r="D16" s="16"/>
    </row>
    <row r="17" spans="1:4" ht="15.75">
      <c r="A17" s="12" t="s">
        <v>19</v>
      </c>
      <c r="B17" s="12"/>
      <c r="C17" s="16"/>
      <c r="D17" s="16"/>
    </row>
    <row r="18" spans="1:4" ht="15.75">
      <c r="A18" s="12" t="s">
        <v>20</v>
      </c>
      <c r="B18" s="12"/>
      <c r="C18" s="16"/>
      <c r="D18" s="16">
        <v>25979</v>
      </c>
    </row>
    <row r="19" spans="1:4" ht="15.75">
      <c r="A19" s="12" t="s">
        <v>33</v>
      </c>
      <c r="B19" s="12"/>
      <c r="C19" s="16"/>
      <c r="D19" s="16">
        <v>6549</v>
      </c>
    </row>
    <row r="20" spans="1:4" ht="15.75">
      <c r="A20" s="12" t="s">
        <v>21</v>
      </c>
      <c r="B20" s="12"/>
      <c r="C20" s="16"/>
      <c r="D20" s="18">
        <f>SUM(D18:D19)</f>
        <v>32528</v>
      </c>
    </row>
    <row r="21" spans="1:4" ht="15.75">
      <c r="A21" s="12"/>
      <c r="B21" s="12"/>
      <c r="C21" s="16"/>
      <c r="D21" s="20"/>
    </row>
    <row r="22" spans="1:4" ht="16.5" thickBot="1">
      <c r="A22" s="12" t="s">
        <v>22</v>
      </c>
      <c r="B22" s="12"/>
      <c r="C22" s="16"/>
      <c r="D22" s="21">
        <f>D15-D20</f>
        <v>-1591824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5" t="s">
        <v>23</v>
      </c>
      <c r="C26" s="35"/>
      <c r="D26" s="35"/>
    </row>
    <row r="27" spans="1:4" ht="15.75">
      <c r="A27" s="6"/>
      <c r="B27" s="35" t="s">
        <v>3</v>
      </c>
      <c r="C27" s="35"/>
      <c r="D27" s="35"/>
    </row>
    <row r="28" spans="1:4" ht="15.75">
      <c r="A28" s="6"/>
      <c r="B28" s="25"/>
      <c r="C28" s="25"/>
      <c r="D28" s="25"/>
    </row>
    <row r="29" spans="1:4" ht="15.75">
      <c r="A29" s="6"/>
      <c r="B29" s="6"/>
      <c r="C29" s="8"/>
      <c r="D29" s="9"/>
    </row>
    <row r="30" spans="1:4" ht="15.75">
      <c r="A30" s="12" t="s">
        <v>24</v>
      </c>
      <c r="B30" s="12"/>
      <c r="C30" s="16"/>
      <c r="D30" s="20"/>
    </row>
    <row r="31" spans="1:4" ht="15.75">
      <c r="A31" s="12" t="s">
        <v>25</v>
      </c>
      <c r="B31" s="12"/>
      <c r="C31" s="16"/>
      <c r="D31" s="20"/>
    </row>
    <row r="32" spans="1:4" ht="15.75">
      <c r="A32" s="12" t="s">
        <v>26</v>
      </c>
      <c r="B32" s="12"/>
      <c r="C32" s="16"/>
      <c r="D32" s="22">
        <v>-1716960</v>
      </c>
    </row>
    <row r="33" spans="1:4" ht="15.75">
      <c r="A33" s="12" t="s">
        <v>27</v>
      </c>
      <c r="B33" s="12"/>
      <c r="C33" s="16"/>
      <c r="D33" s="16">
        <v>77601</v>
      </c>
    </row>
    <row r="34" spans="1:4" ht="15.75">
      <c r="A34" s="12" t="s">
        <v>28</v>
      </c>
      <c r="B34" s="12"/>
      <c r="C34" s="16"/>
      <c r="D34" s="18">
        <f>SUM(D32:D33)</f>
        <v>-1639359</v>
      </c>
    </row>
    <row r="35" spans="1:4" ht="15.75">
      <c r="A35" s="12"/>
      <c r="B35" s="12"/>
      <c r="C35" s="16"/>
      <c r="D35" s="16"/>
    </row>
    <row r="36" spans="1:4" ht="15.75">
      <c r="A36" s="12" t="s">
        <v>29</v>
      </c>
      <c r="B36" s="12"/>
      <c r="C36" s="16"/>
      <c r="D36" s="16"/>
    </row>
    <row r="37" spans="1:4" ht="15.75">
      <c r="A37" s="12" t="s">
        <v>26</v>
      </c>
      <c r="B37" s="12"/>
      <c r="C37" s="16"/>
      <c r="D37" s="16">
        <v>47535</v>
      </c>
    </row>
    <row r="38" spans="1:4" ht="15.75">
      <c r="A38" s="12" t="s">
        <v>36</v>
      </c>
      <c r="B38" s="12"/>
      <c r="C38" s="16"/>
      <c r="D38" s="23">
        <f>SUM(D37:D37)</f>
        <v>47535</v>
      </c>
    </row>
    <row r="39" spans="1:4" ht="15.75">
      <c r="A39" s="12"/>
      <c r="B39" s="12"/>
      <c r="C39" s="13"/>
      <c r="D39" s="16"/>
    </row>
    <row r="40" spans="1:4" ht="16.5" thickBot="1">
      <c r="A40" s="12" t="s">
        <v>30</v>
      </c>
      <c r="B40" s="12"/>
      <c r="C40" s="16"/>
      <c r="D40" s="24">
        <f>D34+D38</f>
        <v>-1591824</v>
      </c>
    </row>
    <row r="41" spans="1:4" ht="16.5" thickTop="1">
      <c r="A41" s="10"/>
      <c r="B41" s="6"/>
      <c r="C41" s="7"/>
      <c r="D41" s="11"/>
    </row>
  </sheetData>
  <sheetProtection/>
  <mergeCells count="5">
    <mergeCell ref="B3:D3"/>
    <mergeCell ref="B5:D5"/>
    <mergeCell ref="B6:D6"/>
    <mergeCell ref="B26:D26"/>
    <mergeCell ref="B27:D27"/>
  </mergeCells>
  <conditionalFormatting sqref="A30:D40 A10:D2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7"/>
  <sheetViews>
    <sheetView tabSelected="1" zoomScalePageLayoutView="0" workbookViewId="0" topLeftCell="A5">
      <selection activeCell="D18" sqref="D18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4" t="s">
        <v>32</v>
      </c>
      <c r="C3" s="34"/>
      <c r="D3" s="34"/>
    </row>
    <row r="4" spans="2:4" ht="9" customHeight="1">
      <c r="B4" s="1"/>
      <c r="C4" s="2"/>
      <c r="D4" s="3"/>
    </row>
    <row r="5" spans="2:4" ht="15.75">
      <c r="B5" s="35" t="s">
        <v>2</v>
      </c>
      <c r="C5" s="35"/>
      <c r="D5" s="35"/>
    </row>
    <row r="6" spans="2:4" ht="15.75">
      <c r="B6" s="35" t="s">
        <v>3</v>
      </c>
      <c r="C6" s="35"/>
      <c r="D6" s="35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2" t="s">
        <v>0</v>
      </c>
      <c r="B10" s="12"/>
      <c r="C10" s="13"/>
      <c r="D10" s="12"/>
    </row>
    <row r="11" spans="1:4" ht="15.75">
      <c r="A11" s="12" t="s">
        <v>4</v>
      </c>
      <c r="B11" s="12"/>
      <c r="C11" s="14"/>
      <c r="D11" s="15">
        <v>1704925</v>
      </c>
    </row>
    <row r="12" spans="1:4" ht="15.75">
      <c r="A12" s="12" t="s">
        <v>34</v>
      </c>
      <c r="B12" s="12"/>
      <c r="C12" s="16"/>
      <c r="D12" s="27">
        <v>594223</v>
      </c>
    </row>
    <row r="13" spans="1:4" ht="15.75">
      <c r="A13" s="12" t="s">
        <v>35</v>
      </c>
      <c r="B13" s="12"/>
      <c r="C13" s="16"/>
      <c r="D13" s="27">
        <f>D11-D12</f>
        <v>1110702</v>
      </c>
    </row>
    <row r="14" spans="1:4" ht="15.75">
      <c r="A14" s="12"/>
      <c r="B14" s="12"/>
      <c r="C14" s="19"/>
      <c r="D14" s="28"/>
    </row>
    <row r="15" spans="1:4" ht="15.75">
      <c r="A15" s="12" t="s">
        <v>1</v>
      </c>
      <c r="B15" s="12"/>
      <c r="C15" s="16"/>
      <c r="D15" s="20"/>
    </row>
    <row r="16" spans="1:4" ht="15.75">
      <c r="A16" s="12" t="s">
        <v>5</v>
      </c>
      <c r="B16" s="12"/>
      <c r="C16" s="16"/>
      <c r="D16" s="20">
        <v>503983</v>
      </c>
    </row>
    <row r="17" spans="1:4" ht="15.75">
      <c r="A17" s="12" t="s">
        <v>6</v>
      </c>
      <c r="B17" s="12"/>
      <c r="C17" s="16"/>
      <c r="D17" s="20">
        <v>111354</v>
      </c>
    </row>
    <row r="18" spans="1:4" ht="15.75">
      <c r="A18" s="12" t="s">
        <v>7</v>
      </c>
      <c r="B18" s="12"/>
      <c r="C18" s="16"/>
      <c r="D18" s="20">
        <v>190509</v>
      </c>
    </row>
    <row r="19" spans="1:4" ht="15.75">
      <c r="A19" s="12" t="s">
        <v>8</v>
      </c>
      <c r="B19" s="12"/>
      <c r="C19" s="16"/>
      <c r="D19" s="20">
        <v>37885</v>
      </c>
    </row>
    <row r="20" spans="1:4" ht="15.75">
      <c r="A20" s="12" t="s">
        <v>9</v>
      </c>
      <c r="B20" s="12"/>
      <c r="C20" s="16"/>
      <c r="D20" s="20">
        <v>189370</v>
      </c>
    </row>
    <row r="21" spans="1:4" ht="15.75">
      <c r="A21" s="12" t="s">
        <v>10</v>
      </c>
      <c r="B21" s="12"/>
      <c r="C21" s="16"/>
      <c r="D21" s="18">
        <f>SUM(D16:D20)</f>
        <v>1033101</v>
      </c>
    </row>
    <row r="22" spans="1:4" ht="15.75">
      <c r="A22" s="12"/>
      <c r="B22" s="12"/>
      <c r="C22" s="16"/>
      <c r="D22" s="20"/>
    </row>
    <row r="23" spans="1:4" ht="15.75">
      <c r="A23" s="12" t="s">
        <v>11</v>
      </c>
      <c r="B23" s="12"/>
      <c r="C23" s="16"/>
      <c r="D23" s="27">
        <f>D13-D21</f>
        <v>77601</v>
      </c>
    </row>
    <row r="24" spans="1:4" ht="15.75">
      <c r="A24" s="12"/>
      <c r="B24" s="12"/>
      <c r="C24" s="16"/>
      <c r="D24" s="16"/>
    </row>
    <row r="25" spans="1:4" ht="16.5" thickBot="1">
      <c r="A25" s="12" t="s">
        <v>12</v>
      </c>
      <c r="B25" s="12"/>
      <c r="C25" s="16"/>
      <c r="D25" s="29">
        <f>D23</f>
        <v>77601</v>
      </c>
    </row>
    <row r="26" spans="1:4" ht="16.5" thickTop="1">
      <c r="A26" s="31"/>
      <c r="B26" s="12"/>
      <c r="C26" s="14"/>
      <c r="D26" s="30"/>
    </row>
    <row r="27" ht="13.5">
      <c r="A27" s="32"/>
    </row>
  </sheetData>
  <sheetProtection/>
  <mergeCells count="3">
    <mergeCell ref="B5:D5"/>
    <mergeCell ref="B6:D6"/>
    <mergeCell ref="B3:D3"/>
  </mergeCells>
  <conditionalFormatting sqref="A10:D2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2009-08-06T20:04:15Z</cp:lastPrinted>
  <dcterms:created xsi:type="dcterms:W3CDTF">2009-06-22T13:37:23Z</dcterms:created>
  <dcterms:modified xsi:type="dcterms:W3CDTF">2009-08-06T20:04:24Z</dcterms:modified>
  <cp:category/>
  <cp:version/>
  <cp:contentType/>
  <cp:contentStatus/>
</cp:coreProperties>
</file>