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<sst xmlns="http://schemas.openxmlformats.org/spreadsheetml/2006/main" count="21" uniqueCount="17">
  <si>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</si>
  <si>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</si>
  <si>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</si>
  <si>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</si>
  <si>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</si>
  <si>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</si>
  <si>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</si>
  <si>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</si>
  <si>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</si>
  <si>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</si>
  <si>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</si>
  <si>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</si>
  <si>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</si>
  <si>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For the year ended June 30, 2009</t>
  </si>
  <si>
    <t>ANALYSIS G-2A</t>
  </si>
  <si>
    <t>Analysis of Changes in Investment in Plant</t>
  </si>
  <si>
    <t xml:space="preserve">    Athletic restroom and locker room facility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</si>
</sst>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0</xdr:col>
      <xdr:colOff>1809750</xdr:colOff>
      <xdr:row>8</xdr:row>
      <xdr:rowOff>19050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304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defaultGridColor="0" zoomScalePageLayoutView="0" colorId="22" workbookViewId="0" topLeftCell="A1">
      <selection activeCell="I7" sqref="I7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3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3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3"/>
      <c r="B3" s="30"/>
      <c r="D3" s="44"/>
      <c r="E3" s="42" t="s">
        <v>14</v>
      </c>
      <c r="F3" s="42"/>
      <c r="G3" s="42"/>
      <c r="H3" s="42"/>
      <c r="I3" s="42"/>
      <c r="J3" s="6"/>
    </row>
    <row r="4" spans="1:10" ht="8.25" customHeight="1">
      <c r="A4" s="43"/>
      <c r="B4" s="33"/>
      <c r="C4" s="42"/>
      <c r="D4" s="42"/>
      <c r="E4" s="42"/>
      <c r="F4" s="42"/>
      <c r="G4" s="42"/>
      <c r="H4" s="32"/>
      <c r="I4" s="8"/>
      <c r="J4" s="6"/>
    </row>
    <row r="5" spans="1:10" ht="16.5">
      <c r="A5" s="43"/>
      <c r="B5" s="30"/>
      <c r="D5" s="44"/>
      <c r="E5" s="42" t="s">
        <v>15</v>
      </c>
      <c r="F5" s="42"/>
      <c r="G5" s="42"/>
      <c r="H5" s="42"/>
      <c r="I5" s="42"/>
      <c r="J5" s="6"/>
    </row>
    <row r="6" spans="1:10" ht="12" customHeight="1">
      <c r="A6" s="43"/>
      <c r="B6" s="30"/>
      <c r="D6" s="44"/>
      <c r="E6" s="42" t="s">
        <v>13</v>
      </c>
      <c r="F6" s="42"/>
      <c r="G6" s="42"/>
      <c r="H6" s="42"/>
      <c r="I6" s="42"/>
      <c r="J6" s="6"/>
    </row>
    <row r="7" spans="1:10" ht="10.5" customHeight="1">
      <c r="A7" s="43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3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0" t="s">
        <v>5</v>
      </c>
      <c r="F10" s="40"/>
      <c r="G10" s="41"/>
      <c r="H10" s="41"/>
      <c r="I10" s="41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441054</v>
      </c>
      <c r="D16" s="11"/>
      <c r="E16" s="21">
        <v>0</v>
      </c>
      <c r="F16" s="11"/>
      <c r="G16" s="21">
        <v>441054</v>
      </c>
      <c r="H16" s="11"/>
      <c r="I16" s="22">
        <v>0</v>
      </c>
    </row>
    <row r="17" spans="1:9" s="4" customFormat="1" ht="13.5">
      <c r="A17" s="20" t="s">
        <v>10</v>
      </c>
      <c r="B17" s="20"/>
      <c r="C17" s="11"/>
      <c r="D17" s="11"/>
      <c r="E17" s="11"/>
      <c r="F17" s="11"/>
      <c r="G17" s="11"/>
      <c r="H17" s="11"/>
      <c r="I17" s="19" t="s">
        <v>4</v>
      </c>
    </row>
    <row r="18" spans="1:9" s="4" customFormat="1" ht="13.5">
      <c r="A18" s="20" t="s">
        <v>11</v>
      </c>
      <c r="B18" s="20" t="s">
        <v>4</v>
      </c>
      <c r="C18" s="11">
        <f>E18+G18+I18</f>
        <v>273105</v>
      </c>
      <c r="D18" s="11"/>
      <c r="E18" s="11">
        <v>273105</v>
      </c>
      <c r="F18" s="11"/>
      <c r="G18" s="11">
        <v>0</v>
      </c>
      <c r="H18" s="23"/>
      <c r="I18" s="23">
        <v>0</v>
      </c>
    </row>
    <row r="19" spans="1:9" s="4" customFormat="1" ht="13.5">
      <c r="A19" s="20" t="s">
        <v>12</v>
      </c>
      <c r="B19" s="20" t="s">
        <v>4</v>
      </c>
      <c r="C19" s="24">
        <f>E19+G19</f>
        <v>55864</v>
      </c>
      <c r="D19" s="11"/>
      <c r="E19" s="24">
        <v>55864</v>
      </c>
      <c r="F19" s="12"/>
      <c r="G19" s="24">
        <v>0</v>
      </c>
      <c r="H19" s="25"/>
      <c r="I19" s="26">
        <v>0</v>
      </c>
    </row>
    <row r="20" spans="1:9" s="4" customFormat="1" ht="13.5">
      <c r="A20" s="20"/>
      <c r="B20" s="20"/>
      <c r="C20" s="12"/>
      <c r="D20" s="11"/>
      <c r="E20" s="27"/>
      <c r="F20" s="12"/>
      <c r="G20" s="27"/>
      <c r="H20" s="25"/>
      <c r="I20" s="28"/>
    </row>
    <row r="21" spans="1:9" s="4" customFormat="1" ht="14.25" thickBot="1">
      <c r="A21" s="11" t="s">
        <v>6</v>
      </c>
      <c r="B21" s="11"/>
      <c r="C21" s="39">
        <f>SUM(C16:C19)</f>
        <v>770023</v>
      </c>
      <c r="D21" s="11"/>
      <c r="E21" s="39">
        <f>SUM(E16:E19)</f>
        <v>328969</v>
      </c>
      <c r="F21" s="12"/>
      <c r="G21" s="39">
        <f>SUM(G16:G19)</f>
        <v>441054</v>
      </c>
      <c r="H21" s="12"/>
      <c r="I21" s="39">
        <f>SUM(I16:I19)</f>
        <v>0</v>
      </c>
    </row>
    <row r="22" spans="1:9" s="6" customFormat="1" ht="12.75" thickTop="1">
      <c r="A22" s="5"/>
      <c r="B22" s="5"/>
      <c r="C22" s="5"/>
      <c r="D22" s="5"/>
      <c r="E22" s="5"/>
      <c r="F22" s="5"/>
      <c r="G22" s="5"/>
      <c r="H22" s="5"/>
      <c r="I22" s="5"/>
    </row>
    <row r="23" spans="1:9" s="36" customFormat="1" ht="12">
      <c r="A23" s="34"/>
      <c r="B23" s="34"/>
      <c r="C23" s="34"/>
      <c r="D23" s="34"/>
      <c r="E23" s="34"/>
      <c r="F23" s="34"/>
      <c r="G23" s="34"/>
      <c r="H23" s="34"/>
      <c r="I23" s="35"/>
    </row>
    <row r="24" spans="1:9" s="36" customFormat="1" ht="12">
      <c r="A24" s="34"/>
      <c r="B24" s="34"/>
      <c r="C24" s="34"/>
      <c r="D24" s="34"/>
      <c r="E24" s="34"/>
      <c r="F24" s="34"/>
      <c r="G24" s="34" t="s">
        <v>7</v>
      </c>
      <c r="H24" s="34"/>
      <c r="I24" s="35"/>
    </row>
    <row r="25" spans="1:9" s="36" customFormat="1" ht="12">
      <c r="A25" s="5"/>
      <c r="B25" s="34"/>
      <c r="C25" s="5"/>
      <c r="D25" s="34"/>
      <c r="E25" s="34"/>
      <c r="F25" s="34"/>
      <c r="G25" s="34"/>
      <c r="H25" s="34"/>
      <c r="I25" s="35"/>
    </row>
    <row r="26" spans="1:9" s="36" customFormat="1" ht="12">
      <c r="A26" s="37"/>
      <c r="B26" s="34"/>
      <c r="C26" s="34"/>
      <c r="D26" s="34"/>
      <c r="E26" s="34"/>
      <c r="F26" s="34"/>
      <c r="G26" s="34"/>
      <c r="H26" s="34"/>
      <c r="I26" s="35"/>
    </row>
    <row r="27" spans="1:9" s="36" customFormat="1" ht="12">
      <c r="A27" s="34"/>
      <c r="B27" s="34"/>
      <c r="C27" s="34"/>
      <c r="D27" s="34"/>
      <c r="E27" s="34"/>
      <c r="F27" s="34"/>
      <c r="G27" s="34"/>
      <c r="H27" s="34"/>
      <c r="I27" s="35"/>
    </row>
    <row r="28" spans="1:9" s="36" customFormat="1" ht="12">
      <c r="A28" s="38" t="s">
        <v>4</v>
      </c>
      <c r="B28" s="38"/>
      <c r="C28" s="38"/>
      <c r="D28" s="38"/>
      <c r="E28" s="38"/>
      <c r="F28" s="38"/>
      <c r="G28" s="38"/>
      <c r="H28" s="38"/>
      <c r="I28" s="35"/>
    </row>
    <row r="29" spans="1:9" s="36" customFormat="1" ht="12">
      <c r="A29" s="38" t="s">
        <v>4</v>
      </c>
      <c r="B29" s="38"/>
      <c r="C29" s="38"/>
      <c r="D29" s="38"/>
      <c r="E29" s="38"/>
      <c r="F29" s="38"/>
      <c r="G29" s="38"/>
      <c r="H29" s="38"/>
      <c r="I29" s="35"/>
    </row>
    <row r="30" spans="1:9" s="36" customFormat="1" ht="12">
      <c r="A30" s="34"/>
      <c r="B30" s="34"/>
      <c r="C30" s="34"/>
      <c r="D30" s="34"/>
      <c r="E30" s="34"/>
      <c r="F30" s="34"/>
      <c r="G30" s="34"/>
      <c r="H30" s="34"/>
      <c r="I30" s="35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21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2009-08-25T20:41:55Z</cp:lastPrinted>
  <dcterms:modified xsi:type="dcterms:W3CDTF">2009-09-25T18:36:23Z</dcterms:modified>
  <cp:category/>
  <cp:version/>
  <cp:contentType/>
  <cp:contentStatus/>
</cp:coreProperties>
</file>