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<sst xmlns="http://schemas.openxmlformats.org/spreadsheetml/2006/main" count="27" uniqueCount="22">
  <si>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  Source of Funds</t>
  </si>
  <si>
    <t>Total</t>
  </si>
  <si>
    <t>Current</t>
  </si>
  <si>
    <t>Plant</t>
  </si>
  <si>
    <t>Gifts</t>
  </si>
  <si>
    <t/>
  </si>
  <si>
    <t xml:space="preserve">    Movable items</t>
  </si>
  <si>
    <t>LSU Agricultural Center</t>
  </si>
  <si>
    <t xml:space="preserve">    Central stations --</t>
  </si>
  <si>
    <t xml:space="preserve">      Animal and food science facility</t>
  </si>
  <si>
    <t xml:space="preserve">  Equipment - unallocated -</t>
  </si>
  <si>
    <t xml:space="preserve">        Total</t>
  </si>
  <si>
    <t>Changes in Investment in Plant</t>
  </si>
  <si>
    <t>ANALYSIS G-2A</t>
  </si>
  <si>
    <t xml:space="preserve">      New maintenance shop</t>
  </si>
  <si>
    <t xml:space="preserve">    Camp Grant Walker --</t>
  </si>
  <si>
    <t xml:space="preserve">      Field classroom</t>
  </si>
  <si>
    <t xml:space="preserve">      Greenhouses</t>
  </si>
  <si>
    <t>For the year ended June 30, 2012</t>
  </si>
  <si>
    <t xml:space="preserve">      Beef unit equipment storage building</t>
  </si>
  <si>
    <t xml:space="preserve">      Aquaculture alligator research facility</t>
  </si>
  <si>
    <t xml:space="preserve">    Dean Lee - Alexandria --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</si>
</sst>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_);_(&quot;$&quot;* \(#,##0.0\);_(&quot;$&quot;* &quot;-&quot;??_);_(@_)"/>
    <numFmt numFmtId="170" formatCode="_(* #,##0.0_);_(* \(#,##0.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43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vertical="center"/>
      <protection/>
    </xf>
    <xf numFmtId="165" fontId="41" fillId="0" borderId="0" xfId="45" applyNumberFormat="1" applyFont="1" applyFill="1" applyBorder="1" applyAlignment="1" applyProtection="1">
      <alignment horizontal="center" vertical="center"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41" fontId="4" fillId="0" borderId="0" xfId="46" applyNumberFormat="1" applyFont="1" applyFill="1" applyAlignment="1" applyProtection="1">
      <alignment horizontal="right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right" vertical="center"/>
      <protection/>
    </xf>
    <xf numFmtId="41" fontId="4" fillId="0" borderId="10" xfId="42" applyNumberFormat="1" applyFont="1" applyFill="1" applyBorder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3" fillId="0" borderId="0" xfId="45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10" xfId="42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horizontal="left" vertical="center"/>
      <protection/>
    </xf>
    <xf numFmtId="165" fontId="43" fillId="0" borderId="0" xfId="45" applyNumberFormat="1" applyFont="1" applyAlignment="1" applyProtection="1">
      <alignment vertical="center"/>
      <protection/>
    </xf>
    <xf numFmtId="44" fontId="4" fillId="0" borderId="0" xfId="46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0</xdr:col>
      <xdr:colOff>1381125</xdr:colOff>
      <xdr:row>7</xdr:row>
      <xdr:rowOff>19050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tabSelected="1" zoomScalePageLayoutView="0" workbookViewId="0" topLeftCell="A1">
      <selection activeCell="A3" sqref="A3:A7"/>
    </sheetView>
  </sheetViews>
  <sheetFormatPr defaultColWidth="9.140625" defaultRowHeight="12.75"/>
  <cols>
    <col min="1" max="1" width="35.7109375" style="1" customWidth="1"/>
    <col min="2" max="2" width="1.7109375" style="1" customWidth="1"/>
    <col min="3" max="3" width="14.851562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8" width="1.7109375" style="1" customWidth="1"/>
    <col min="9" max="9" width="14.7109375" style="1" customWidth="1"/>
    <col min="10" max="10" width="4.140625" style="1" customWidth="1"/>
    <col min="11" max="16384" width="9.140625" style="1" customWidth="1"/>
  </cols>
  <sheetData>
    <row r="1" spans="1:9" ht="12.75">
      <c r="A1" s="42"/>
      <c r="B1" s="12"/>
      <c r="C1" s="12"/>
      <c r="D1" s="12"/>
      <c r="E1" s="12"/>
      <c r="F1" s="12"/>
      <c r="G1" s="12"/>
      <c r="H1" s="8"/>
      <c r="I1" s="8"/>
    </row>
    <row r="2" spans="1:9" ht="10.5" customHeight="1">
      <c r="A2" s="42"/>
      <c r="B2" s="12"/>
      <c r="C2" s="12"/>
      <c r="D2" s="12"/>
      <c r="E2" s="12"/>
      <c r="F2" s="12"/>
      <c r="G2" s="12"/>
      <c r="H2" s="9"/>
      <c r="I2" s="9"/>
    </row>
    <row r="3" spans="1:256" ht="16.5">
      <c r="A3" s="46"/>
      <c r="B3" s="14"/>
      <c r="D3" s="37"/>
      <c r="E3" s="45" t="s">
        <v>13</v>
      </c>
      <c r="F3" s="45"/>
      <c r="G3" s="45"/>
      <c r="H3" s="45"/>
      <c r="I3" s="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6"/>
      <c r="B4" s="16"/>
      <c r="C4" s="45"/>
      <c r="D4" s="45"/>
      <c r="E4" s="45"/>
      <c r="F4" s="45"/>
      <c r="G4" s="45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6"/>
      <c r="B5" s="14"/>
      <c r="D5" s="37"/>
      <c r="E5" s="45" t="s">
        <v>12</v>
      </c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6"/>
      <c r="B6" s="14"/>
      <c r="D6" s="37"/>
      <c r="E6" s="45" t="s">
        <v>18</v>
      </c>
      <c r="F6" s="45"/>
      <c r="G6" s="45"/>
      <c r="H6" s="45"/>
      <c r="I6" s="4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6"/>
      <c r="B7" s="14"/>
      <c r="C7" s="14"/>
      <c r="D7" s="14"/>
      <c r="E7" s="14"/>
      <c r="F7" s="14"/>
      <c r="G7" s="14"/>
      <c r="H7" s="11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" customHeight="1">
      <c r="A8" s="42"/>
      <c r="B8" s="15"/>
      <c r="C8" s="15"/>
      <c r="D8" s="15"/>
      <c r="E8" s="15"/>
      <c r="F8" s="15"/>
      <c r="G8" s="15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2"/>
      <c r="C9" s="12"/>
      <c r="D9" s="12"/>
      <c r="E9" s="12"/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" customFormat="1" ht="12.75" customHeight="1">
      <c r="A10" s="17"/>
      <c r="B10" s="17"/>
      <c r="C10" s="17"/>
      <c r="D10" s="17"/>
      <c r="E10" s="44" t="s">
        <v>0</v>
      </c>
      <c r="F10" s="44"/>
      <c r="G10" s="44"/>
      <c r="H10" s="44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13.5">
      <c r="A13" s="17"/>
      <c r="B13" s="17"/>
      <c r="C13" s="17"/>
      <c r="D13" s="17"/>
      <c r="E13" s="17"/>
      <c r="F13" s="17"/>
      <c r="G13" s="17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17" t="s">
        <v>7</v>
      </c>
      <c r="B14" s="21" t="s">
        <v>5</v>
      </c>
      <c r="C14" s="22" t="s">
        <v>5</v>
      </c>
      <c r="D14" s="17"/>
      <c r="E14" s="17"/>
      <c r="F14" s="17"/>
      <c r="G14" s="23"/>
      <c r="H14" s="22"/>
      <c r="I14" s="2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17" t="s">
        <v>15</v>
      </c>
      <c r="B15" s="21"/>
      <c r="C15" s="24"/>
      <c r="D15" s="25"/>
      <c r="E15" s="25"/>
      <c r="F15" s="25"/>
      <c r="G15" s="25"/>
      <c r="H15" s="26"/>
      <c r="I15" s="2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17" t="s">
        <v>16</v>
      </c>
      <c r="B16" s="21"/>
      <c r="C16" s="24">
        <f>SUM(E16+G16+I16)</f>
        <v>36451</v>
      </c>
      <c r="D16" s="35"/>
      <c r="E16" s="35">
        <v>0</v>
      </c>
      <c r="F16" s="35"/>
      <c r="G16" s="35">
        <v>36451</v>
      </c>
      <c r="H16" s="24"/>
      <c r="I16" s="43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17" t="s">
        <v>8</v>
      </c>
      <c r="B17" s="21"/>
      <c r="C17" s="27"/>
      <c r="D17" s="29"/>
      <c r="E17" s="29"/>
      <c r="F17" s="29"/>
      <c r="G17" s="29"/>
      <c r="H17" s="30"/>
      <c r="I17" s="3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17" t="s">
        <v>9</v>
      </c>
      <c r="B18" s="21"/>
      <c r="C18" s="38">
        <f>SUM(E18+G18+I18)</f>
        <v>2402777</v>
      </c>
      <c r="D18" s="32"/>
      <c r="E18" s="28">
        <v>0</v>
      </c>
      <c r="F18" s="32"/>
      <c r="G18" s="32">
        <f>254184+2148593</f>
        <v>2402777</v>
      </c>
      <c r="H18" s="38"/>
      <c r="I18" s="28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17" t="s">
        <v>20</v>
      </c>
      <c r="B19" s="21"/>
      <c r="C19" s="38">
        <f>SUM(E19+G19+I19)</f>
        <v>149349</v>
      </c>
      <c r="D19" s="32"/>
      <c r="E19" s="28">
        <v>149349</v>
      </c>
      <c r="F19" s="32"/>
      <c r="G19" s="32">
        <v>0</v>
      </c>
      <c r="H19" s="38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17" t="s">
        <v>19</v>
      </c>
      <c r="B20" s="21"/>
      <c r="C20" s="38">
        <f>SUM(E20+G20+I20)</f>
        <v>25900</v>
      </c>
      <c r="D20" s="32"/>
      <c r="E20" s="28">
        <v>0</v>
      </c>
      <c r="F20" s="32"/>
      <c r="G20" s="32">
        <v>25900</v>
      </c>
      <c r="H20" s="38"/>
      <c r="I20" s="28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17" t="s">
        <v>14</v>
      </c>
      <c r="B21" s="21"/>
      <c r="C21" s="38">
        <f>SUM(E21+G21+I21)</f>
        <v>6168</v>
      </c>
      <c r="D21" s="32"/>
      <c r="E21" s="28">
        <v>0</v>
      </c>
      <c r="F21" s="32"/>
      <c r="G21" s="32">
        <v>6168</v>
      </c>
      <c r="H21" s="38"/>
      <c r="I21" s="28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17" t="s">
        <v>21</v>
      </c>
      <c r="B22" s="21"/>
      <c r="C22" s="27"/>
      <c r="D22" s="29"/>
      <c r="E22" s="28"/>
      <c r="F22" s="29"/>
      <c r="G22" s="28"/>
      <c r="H22" s="30"/>
      <c r="I22" s="27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17" t="s">
        <v>17</v>
      </c>
      <c r="B23" s="21"/>
      <c r="C23" s="27">
        <f>SUM(E23+G23+I23)</f>
        <v>197514</v>
      </c>
      <c r="D23" s="29"/>
      <c r="E23" s="28">
        <v>96264</v>
      </c>
      <c r="F23" s="29"/>
      <c r="G23" s="28">
        <v>101250</v>
      </c>
      <c r="H23" s="30"/>
      <c r="I23" s="27">
        <v>0</v>
      </c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17" t="s">
        <v>10</v>
      </c>
      <c r="B24" s="21" t="s">
        <v>5</v>
      </c>
      <c r="C24" s="38"/>
      <c r="D24" s="32"/>
      <c r="E24" s="39"/>
      <c r="F24" s="32"/>
      <c r="G24" s="39"/>
      <c r="H24" s="38"/>
      <c r="I24" s="3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17" t="s">
        <v>6</v>
      </c>
      <c r="B25" s="21" t="s">
        <v>5</v>
      </c>
      <c r="C25" s="40">
        <f>SUM(E25:I25)</f>
        <v>1472267</v>
      </c>
      <c r="D25" s="32"/>
      <c r="E25" s="40">
        <f>1402371+1130-18977</f>
        <v>1384524</v>
      </c>
      <c r="F25" s="41"/>
      <c r="G25" s="31">
        <v>87743</v>
      </c>
      <c r="H25" s="32"/>
      <c r="I25" s="31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33"/>
      <c r="B26" s="21" t="s">
        <v>5</v>
      </c>
      <c r="C26" s="17"/>
      <c r="D26" s="17"/>
      <c r="E26" s="17"/>
      <c r="F26" s="17"/>
      <c r="G26" s="17"/>
      <c r="H26" s="17"/>
      <c r="I26" s="1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4.25" thickBot="1">
      <c r="A27" s="17" t="s">
        <v>11</v>
      </c>
      <c r="B27" s="21" t="s">
        <v>5</v>
      </c>
      <c r="C27" s="34">
        <f>SUM(C14:C26)</f>
        <v>4290426</v>
      </c>
      <c r="D27" s="35"/>
      <c r="E27" s="34">
        <f>SUM(E14:E26)</f>
        <v>1630137</v>
      </c>
      <c r="F27" s="35"/>
      <c r="G27" s="34">
        <f>SUM(G14:G26)</f>
        <v>2660289</v>
      </c>
      <c r="H27" s="35"/>
      <c r="I27" s="36">
        <f>SUM(I14:I26)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2.75" thickTop="1">
      <c r="A28" s="3"/>
      <c r="B28" s="3"/>
      <c r="C28" s="5"/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56" ht="1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:256" ht="1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27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6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2012-09-19T14:53:09Z</cp:lastPrinted>
  <dcterms:created xsi:type="dcterms:W3CDTF">2003-01-16T19:50:02Z</dcterms:created>
  <dcterms:modified xsi:type="dcterms:W3CDTF">2012-09-19T14:53:10Z</dcterms:modified>
  <cp:category/>
  <cp:version/>
  <cp:contentType/>
  <cp:contentStatus/>
</cp:coreProperties>
</file>