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12" windowHeight="6108" activeTab="0"/>
  </bookViews>
  <sheets>
    <sheet name="Sheet1" sheetId="1" r:id="rId1"/>
  </sheets>
  <definedNames>
    <definedName name="_xlnm.Print_Area" localSheetId="0">'Sheet1'!$A$1:$H$27</definedName>
  </definedNames>
  <calcPr fullCalcOnLoad="1"/>
</workbook>
</file>

<file path=xl/sharedStrings.xml><?xml version="1.0" encoding="utf-8"?>
<sst xmlns="http://schemas.openxmlformats.org/spreadsheetml/2006/main" count="23" uniqueCount="21">
  <si>
    <t>Balance</t>
  </si>
  <si>
    <t>Allocations</t>
  </si>
  <si>
    <t>Expenditures</t>
  </si>
  <si>
    <t>total on plant fund report</t>
  </si>
  <si>
    <t>difference</t>
  </si>
  <si>
    <t xml:space="preserve"> State of Louisiana:</t>
  </si>
  <si>
    <t xml:space="preserve">   Facility Planning and Control -</t>
  </si>
  <si>
    <t xml:space="preserve">           Total</t>
  </si>
  <si>
    <t xml:space="preserve">       Total State Facility Planning and Control</t>
  </si>
  <si>
    <t>ANALYSIS E</t>
  </si>
  <si>
    <t>Analysis of Changes In Unexpended Plant Fund Balances</t>
  </si>
  <si>
    <t xml:space="preserve"> Transfers from other funds:</t>
  </si>
  <si>
    <t xml:space="preserve">   Unrestricted - </t>
  </si>
  <si>
    <t xml:space="preserve">       Total transfers from other funds</t>
  </si>
  <si>
    <t xml:space="preserve">     Auditorium renovation</t>
  </si>
  <si>
    <t xml:space="preserve">     Atrium upgrade</t>
  </si>
  <si>
    <t xml:space="preserve">     Energy law renovation</t>
  </si>
  <si>
    <t xml:space="preserve">     Restroom renovation</t>
  </si>
  <si>
    <t>state funded</t>
  </si>
  <si>
    <t>For the year ended June 30, 2014</t>
  </si>
  <si>
    <t xml:space="preserve">     Audio viusal refresh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</si>
</sst>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[$-409]dddd\,\ mmmm\ dd\,\ yyyy"/>
    <numFmt numFmtId="170" formatCode="[$-409]mmmm\ d\,\ yyyy;@"/>
  </numFmts>
  <fonts count="44">
    <font>
      <sz val="10"/>
      <name val="Arial"/>
      <family val="0"/>
    </font>
    <font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58" applyFill="1" applyBorder="1">
      <alignment/>
      <protection/>
    </xf>
    <xf numFmtId="0" fontId="0" fillId="0" borderId="0" xfId="59">
      <alignment/>
      <protection/>
    </xf>
    <xf numFmtId="164" fontId="41" fillId="0" borderId="0" xfId="45" applyNumberFormat="1" applyFont="1" applyFill="1" applyBorder="1" applyAlignment="1" applyProtection="1">
      <alignment vertical="center"/>
      <protection/>
    </xf>
    <xf numFmtId="164" fontId="41" fillId="0" borderId="0" xfId="45" applyNumberFormat="1" applyFont="1" applyFill="1" applyBorder="1" applyAlignment="1" applyProtection="1">
      <alignment horizontal="center" vertical="center"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164" fontId="2" fillId="0" borderId="0" xfId="42" applyNumberFormat="1" applyFont="1" applyFill="1" applyAlignment="1" applyProtection="1">
      <alignment vertical="center"/>
      <protection/>
    </xf>
    <xf numFmtId="164" fontId="2" fillId="0" borderId="0" xfId="42" applyNumberFormat="1" applyFont="1" applyFill="1" applyAlignment="1" applyProtection="1">
      <alignment horizontal="center" vertical="center"/>
      <protection/>
    </xf>
    <xf numFmtId="170" fontId="2" fillId="0" borderId="10" xfId="42" applyNumberFormat="1" applyFont="1" applyFill="1" applyBorder="1" applyAlignment="1" applyProtection="1">
      <alignment horizontal="center" vertical="center"/>
      <protection/>
    </xf>
    <xf numFmtId="164" fontId="2" fillId="0" borderId="0" xfId="42" applyNumberFormat="1" applyFont="1" applyFill="1" applyBorder="1" applyAlignment="1" applyProtection="1">
      <alignment vertical="center"/>
      <protection/>
    </xf>
    <xf numFmtId="164" fontId="2" fillId="0" borderId="10" xfId="42" applyNumberFormat="1" applyFont="1" applyFill="1" applyBorder="1" applyAlignment="1" applyProtection="1">
      <alignment horizontal="center" vertical="center"/>
      <protection/>
    </xf>
    <xf numFmtId="44" fontId="2" fillId="0" borderId="10" xfId="46" applyFont="1" applyFill="1" applyBorder="1" applyAlignment="1" applyProtection="1">
      <alignment vertical="center"/>
      <protection/>
    </xf>
    <xf numFmtId="165" fontId="2" fillId="0" borderId="10" xfId="46" applyNumberFormat="1" applyFont="1" applyFill="1" applyBorder="1" applyAlignment="1" applyProtection="1">
      <alignment vertical="center"/>
      <protection/>
    </xf>
    <xf numFmtId="164" fontId="2" fillId="0" borderId="10" xfId="42" applyNumberFormat="1" applyFont="1" applyFill="1" applyBorder="1" applyAlignment="1" applyProtection="1">
      <alignment vertical="center"/>
      <protection/>
    </xf>
    <xf numFmtId="165" fontId="2" fillId="0" borderId="11" xfId="46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4" fontId="2" fillId="0" borderId="0" xfId="42" applyNumberFormat="1" applyFont="1" applyFill="1" applyAlignment="1">
      <alignment horizontal="right" vertical="center"/>
    </xf>
    <xf numFmtId="164" fontId="2" fillId="0" borderId="0" xfId="42" applyNumberFormat="1" applyFont="1" applyFill="1" applyAlignment="1">
      <alignment/>
    </xf>
    <xf numFmtId="164" fontId="2" fillId="0" borderId="12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4" fontId="2" fillId="33" borderId="0" xfId="42" applyNumberFormat="1" applyFont="1" applyFill="1" applyAlignment="1" applyProtection="1">
      <alignment vertical="center"/>
      <protection/>
    </xf>
    <xf numFmtId="164" fontId="43" fillId="0" borderId="0" xfId="45" applyNumberFormat="1" applyFont="1" applyAlignment="1" applyProtection="1">
      <alignment vertical="center"/>
      <protection/>
    </xf>
    <xf numFmtId="0" fontId="0" fillId="0" borderId="0" xfId="0" applyFill="1" applyAlignment="1">
      <alignment horizontal="center"/>
    </xf>
    <xf numFmtId="164" fontId="4" fillId="0" borderId="0" xfId="42" applyNumberFormat="1" applyFont="1" applyFill="1" applyAlignment="1">
      <alignment/>
    </xf>
    <xf numFmtId="164" fontId="3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0</xdr:rowOff>
    </xdr:from>
    <xdr:to>
      <xdr:col>0</xdr:col>
      <xdr:colOff>1619250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52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K39" sqref="K39"/>
    </sheetView>
  </sheetViews>
  <sheetFormatPr defaultColWidth="9.140625" defaultRowHeight="12.75"/>
  <cols>
    <col min="1" max="1" width="36.421875" style="2" bestFit="1" customWidth="1"/>
    <col min="2" max="2" width="13.421875" style="2" customWidth="1"/>
    <col min="3" max="3" width="1.57421875" style="2" customWidth="1"/>
    <col min="4" max="4" width="13.421875" style="2" customWidth="1"/>
    <col min="5" max="5" width="1.421875" style="2" customWidth="1"/>
    <col min="6" max="6" width="13.421875" style="2" customWidth="1"/>
    <col min="7" max="7" width="1.8515625" style="2" customWidth="1"/>
    <col min="8" max="8" width="13.421875" style="2" bestFit="1" customWidth="1"/>
    <col min="9" max="16384" width="9.140625" style="2" customWidth="1"/>
  </cols>
  <sheetData>
    <row r="1" spans="1:8" ht="12.75">
      <c r="A1" s="24"/>
      <c r="B1" s="4"/>
      <c r="C1" s="4"/>
      <c r="D1" s="4"/>
      <c r="E1" s="4"/>
      <c r="F1" s="4"/>
      <c r="G1" s="4"/>
      <c r="H1" s="3"/>
    </row>
    <row r="2" spans="1:8" ht="10.5" customHeight="1">
      <c r="A2" s="24"/>
      <c r="B2" s="4"/>
      <c r="C2" s="4"/>
      <c r="D2" s="4"/>
      <c r="E2" s="4"/>
      <c r="F2" s="4"/>
      <c r="G2" s="4"/>
      <c r="H2" s="3"/>
    </row>
    <row r="3" spans="1:8" ht="16.5">
      <c r="A3" s="28"/>
      <c r="B3" s="27" t="s">
        <v>9</v>
      </c>
      <c r="C3" s="27"/>
      <c r="D3" s="27"/>
      <c r="E3" s="27"/>
      <c r="F3" s="27"/>
      <c r="G3" s="27"/>
      <c r="H3" s="27"/>
    </row>
    <row r="4" spans="1:8" ht="8.25" customHeight="1">
      <c r="A4" s="28"/>
      <c r="B4" s="7"/>
      <c r="C4" s="27"/>
      <c r="D4" s="27"/>
      <c r="E4" s="27"/>
      <c r="F4" s="27"/>
      <c r="G4" s="27"/>
      <c r="H4" s="3"/>
    </row>
    <row r="5" spans="1:8" ht="16.5">
      <c r="A5" s="28"/>
      <c r="B5" s="27" t="s">
        <v>10</v>
      </c>
      <c r="C5" s="27"/>
      <c r="D5" s="27"/>
      <c r="E5" s="27"/>
      <c r="F5" s="27"/>
      <c r="G5" s="27"/>
      <c r="H5" s="27"/>
    </row>
    <row r="6" spans="1:8" ht="16.5">
      <c r="A6" s="28"/>
      <c r="B6" s="27" t="s">
        <v>19</v>
      </c>
      <c r="C6" s="27"/>
      <c r="D6" s="27"/>
      <c r="E6" s="27"/>
      <c r="F6" s="27"/>
      <c r="G6" s="27"/>
      <c r="H6" s="27"/>
    </row>
    <row r="7" spans="1:8" ht="10.5" customHeight="1">
      <c r="A7" s="28"/>
      <c r="B7" s="5"/>
      <c r="C7" s="5"/>
      <c r="D7" s="5"/>
      <c r="E7" s="5"/>
      <c r="F7" s="5"/>
      <c r="G7" s="5"/>
      <c r="H7" s="3"/>
    </row>
    <row r="8" spans="1:8" ht="12.75">
      <c r="A8" s="24"/>
      <c r="B8" s="6"/>
      <c r="C8" s="6"/>
      <c r="D8" s="6"/>
      <c r="E8" s="6"/>
      <c r="F8" s="6"/>
      <c r="G8" s="6"/>
      <c r="H8" s="3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3.5">
      <c r="A10" s="9"/>
      <c r="B10" s="10" t="s">
        <v>0</v>
      </c>
      <c r="C10" s="9"/>
      <c r="D10" s="9"/>
      <c r="E10" s="9"/>
      <c r="F10" s="9"/>
      <c r="G10" s="9"/>
      <c r="H10" s="10" t="s">
        <v>0</v>
      </c>
    </row>
    <row r="11" spans="1:8" ht="13.5">
      <c r="A11" s="9"/>
      <c r="B11" s="11">
        <v>41456</v>
      </c>
      <c r="C11" s="12"/>
      <c r="D11" s="13" t="s">
        <v>1</v>
      </c>
      <c r="E11" s="12"/>
      <c r="F11" s="13" t="s">
        <v>2</v>
      </c>
      <c r="G11" s="12"/>
      <c r="H11" s="11">
        <v>41820</v>
      </c>
    </row>
    <row r="12" spans="1:8" ht="13.5">
      <c r="A12" s="9"/>
      <c r="B12" s="9"/>
      <c r="C12" s="12"/>
      <c r="D12" s="9"/>
      <c r="E12" s="12"/>
      <c r="F12" s="9"/>
      <c r="G12" s="9"/>
      <c r="H12" s="9"/>
    </row>
    <row r="13" spans="1:8" ht="13.5">
      <c r="A13" s="9" t="s">
        <v>5</v>
      </c>
      <c r="B13" s="9"/>
      <c r="C13" s="12"/>
      <c r="D13" s="9"/>
      <c r="E13" s="12"/>
      <c r="F13" s="9"/>
      <c r="G13" s="9"/>
      <c r="H13" s="9"/>
    </row>
    <row r="14" spans="1:8" ht="13.5">
      <c r="A14" s="9" t="s">
        <v>6</v>
      </c>
      <c r="B14" s="9"/>
      <c r="C14" s="12"/>
      <c r="D14" s="9"/>
      <c r="E14" s="12"/>
      <c r="F14" s="9"/>
      <c r="G14" s="9"/>
      <c r="H14" s="9"/>
    </row>
    <row r="15" spans="1:8" ht="13.5">
      <c r="A15" s="23"/>
      <c r="B15" s="14">
        <v>0</v>
      </c>
      <c r="C15" s="12"/>
      <c r="D15" s="15">
        <v>0</v>
      </c>
      <c r="E15" s="12"/>
      <c r="F15" s="15">
        <v>0</v>
      </c>
      <c r="G15" s="9"/>
      <c r="H15" s="14">
        <f>B15+D15-F15</f>
        <v>0</v>
      </c>
    </row>
    <row r="16" spans="1:8" ht="13.5">
      <c r="A16" s="9" t="s">
        <v>8</v>
      </c>
      <c r="B16" s="16">
        <f>B15</f>
        <v>0</v>
      </c>
      <c r="C16" s="12"/>
      <c r="D16" s="16">
        <f>D15</f>
        <v>0</v>
      </c>
      <c r="E16" s="12"/>
      <c r="F16" s="16">
        <f>F15</f>
        <v>0</v>
      </c>
      <c r="G16" s="9"/>
      <c r="H16" s="16">
        <f>B16+D16-F16</f>
        <v>0</v>
      </c>
    </row>
    <row r="17" spans="1:8" ht="13.5">
      <c r="A17" s="9"/>
      <c r="B17" s="9"/>
      <c r="C17" s="12"/>
      <c r="D17" s="9"/>
      <c r="E17" s="12"/>
      <c r="F17" s="9"/>
      <c r="G17" s="9"/>
      <c r="H17" s="9"/>
    </row>
    <row r="18" spans="1:8" ht="13.5">
      <c r="A18" s="8" t="s">
        <v>11</v>
      </c>
      <c r="B18" s="9"/>
      <c r="C18" s="12"/>
      <c r="D18" s="9"/>
      <c r="E18" s="12"/>
      <c r="F18" s="9"/>
      <c r="G18" s="9"/>
      <c r="H18" s="9"/>
    </row>
    <row r="19" spans="1:8" ht="13.5">
      <c r="A19" s="8" t="s">
        <v>12</v>
      </c>
      <c r="B19" s="9"/>
      <c r="C19" s="12"/>
      <c r="D19" s="9"/>
      <c r="E19" s="12"/>
      <c r="F19" s="9"/>
      <c r="G19" s="9"/>
      <c r="H19" s="9"/>
    </row>
    <row r="20" spans="1:8" ht="13.5">
      <c r="A20" s="8" t="s">
        <v>15</v>
      </c>
      <c r="B20" s="9">
        <v>70000</v>
      </c>
      <c r="C20" s="12"/>
      <c r="D20" s="9">
        <v>0</v>
      </c>
      <c r="E20" s="12"/>
      <c r="F20" s="9">
        <v>0</v>
      </c>
      <c r="G20" s="9"/>
      <c r="H20" s="9">
        <f>B20+D20-F20</f>
        <v>70000</v>
      </c>
    </row>
    <row r="21" spans="1:8" ht="13.5">
      <c r="A21" s="8" t="s">
        <v>20</v>
      </c>
      <c r="B21" s="9">
        <v>0</v>
      </c>
      <c r="C21" s="12"/>
      <c r="D21" s="9">
        <v>481503</v>
      </c>
      <c r="E21" s="12"/>
      <c r="F21" s="9">
        <v>290061</v>
      </c>
      <c r="G21" s="9"/>
      <c r="H21" s="9">
        <f>B21+D21-F21</f>
        <v>191442</v>
      </c>
    </row>
    <row r="22" spans="1:8" ht="13.5">
      <c r="A22" s="8" t="s">
        <v>14</v>
      </c>
      <c r="B22" s="9">
        <v>11177</v>
      </c>
      <c r="C22" s="12"/>
      <c r="D22" s="9">
        <v>0</v>
      </c>
      <c r="E22" s="12"/>
      <c r="F22" s="9">
        <v>2000</v>
      </c>
      <c r="G22" s="9"/>
      <c r="H22" s="9">
        <f>B22+D22-F22</f>
        <v>9177</v>
      </c>
    </row>
    <row r="23" spans="1:8" ht="13.5">
      <c r="A23" s="8" t="s">
        <v>16</v>
      </c>
      <c r="B23" s="9">
        <v>629060</v>
      </c>
      <c r="C23" s="12"/>
      <c r="D23" s="9">
        <v>0</v>
      </c>
      <c r="E23" s="12"/>
      <c r="F23" s="9">
        <v>0</v>
      </c>
      <c r="G23" s="9"/>
      <c r="H23" s="9">
        <f>B23+D23-F23</f>
        <v>629060</v>
      </c>
    </row>
    <row r="24" spans="1:9" ht="13.5">
      <c r="A24" s="8" t="s">
        <v>17</v>
      </c>
      <c r="B24" s="9">
        <v>143750</v>
      </c>
      <c r="C24" s="12"/>
      <c r="D24" s="9">
        <v>0</v>
      </c>
      <c r="E24" s="12"/>
      <c r="F24" s="9">
        <v>132397</v>
      </c>
      <c r="G24" s="9"/>
      <c r="H24" s="9">
        <f>B24+D24-F24</f>
        <v>11353</v>
      </c>
      <c r="I24" s="25"/>
    </row>
    <row r="25" spans="1:8" ht="13.5">
      <c r="A25" s="8" t="s">
        <v>13</v>
      </c>
      <c r="B25" s="21">
        <f>SUM(B20:B24)</f>
        <v>853987</v>
      </c>
      <c r="C25" s="12"/>
      <c r="D25" s="21">
        <f>SUM(D20:D24)</f>
        <v>481503</v>
      </c>
      <c r="E25" s="12"/>
      <c r="F25" s="21">
        <f>SUM(F20:F24)</f>
        <v>424458</v>
      </c>
      <c r="G25" s="9"/>
      <c r="H25" s="21">
        <f>SUM(H20:H24)</f>
        <v>911032</v>
      </c>
    </row>
    <row r="26" spans="1:8" ht="13.5">
      <c r="A26" s="9"/>
      <c r="B26" s="9"/>
      <c r="C26" s="12"/>
      <c r="D26" s="9"/>
      <c r="E26" s="12"/>
      <c r="F26" s="9"/>
      <c r="G26" s="9"/>
      <c r="H26" s="9"/>
    </row>
    <row r="27" spans="1:8" ht="14.25" thickBot="1">
      <c r="A27" s="9" t="s">
        <v>7</v>
      </c>
      <c r="B27" s="17">
        <f>B16+B25</f>
        <v>853987</v>
      </c>
      <c r="C27" s="12"/>
      <c r="D27" s="17">
        <f>D16+D25</f>
        <v>481503</v>
      </c>
      <c r="E27" s="18">
        <f>E16</f>
        <v>0</v>
      </c>
      <c r="F27" s="17">
        <f>F16+F25</f>
        <v>424458</v>
      </c>
      <c r="G27" s="22">
        <f>G16</f>
        <v>0</v>
      </c>
      <c r="H27" s="17">
        <f>H16+H25</f>
        <v>911032</v>
      </c>
    </row>
    <row r="28" spans="1:8" ht="14.25" thickTop="1">
      <c r="A28" s="9"/>
      <c r="B28" s="9"/>
      <c r="C28" s="12"/>
      <c r="D28" s="9"/>
      <c r="E28" s="12"/>
      <c r="F28" s="9"/>
      <c r="G28" s="9"/>
      <c r="H28" s="9"/>
    </row>
    <row r="29" spans="1:8" ht="13.5">
      <c r="A29" s="9"/>
      <c r="B29" s="9"/>
      <c r="C29" s="12"/>
      <c r="D29" s="9"/>
      <c r="E29" s="12"/>
      <c r="F29" s="9"/>
      <c r="G29" s="9"/>
      <c r="H29" s="9"/>
    </row>
    <row r="30" spans="1:8" ht="13.5">
      <c r="A30" s="8"/>
      <c r="B30" s="8"/>
      <c r="C30" s="8"/>
      <c r="D30" s="8"/>
      <c r="E30" s="8"/>
      <c r="F30" s="8"/>
      <c r="G30" s="8"/>
      <c r="H30" s="8"/>
    </row>
    <row r="31" spans="1:8" ht="13.5">
      <c r="A31" s="8"/>
      <c r="B31" s="8"/>
      <c r="C31" s="8"/>
      <c r="D31" s="8"/>
      <c r="E31" s="8"/>
      <c r="F31" s="8"/>
      <c r="G31" s="8"/>
      <c r="H31" s="8"/>
    </row>
    <row r="32" spans="1:8" ht="13.5">
      <c r="A32" s="8"/>
      <c r="B32" s="8"/>
      <c r="C32" s="8"/>
      <c r="D32" s="8"/>
      <c r="E32" s="8"/>
      <c r="F32" s="8"/>
      <c r="G32" s="8"/>
      <c r="H32" s="8"/>
    </row>
    <row r="33" spans="1:8" ht="13.5" hidden="1">
      <c r="A33" s="19" t="s">
        <v>3</v>
      </c>
      <c r="B33" s="20">
        <v>1335490</v>
      </c>
      <c r="C33" s="20"/>
      <c r="D33" s="20">
        <v>0</v>
      </c>
      <c r="E33" s="20"/>
      <c r="F33" s="20">
        <v>424458</v>
      </c>
      <c r="G33" s="20"/>
      <c r="H33" s="20">
        <v>911032</v>
      </c>
    </row>
    <row r="34" spans="1:8" ht="13.5" hidden="1">
      <c r="A34" s="19" t="s">
        <v>4</v>
      </c>
      <c r="B34" s="20">
        <f>B27-B33</f>
        <v>-481503</v>
      </c>
      <c r="C34" s="20"/>
      <c r="D34" s="20">
        <f>D27-D33</f>
        <v>481503</v>
      </c>
      <c r="E34" s="20"/>
      <c r="F34" s="20">
        <f>F27-F33</f>
        <v>0</v>
      </c>
      <c r="G34" s="20"/>
      <c r="H34" s="20">
        <f>H27-H33</f>
        <v>0</v>
      </c>
    </row>
    <row r="35" spans="1:8" ht="13.5" hidden="1">
      <c r="A35" s="19"/>
      <c r="B35" s="20"/>
      <c r="C35" s="20"/>
      <c r="D35" s="20"/>
      <c r="E35" s="20"/>
      <c r="F35" s="20"/>
      <c r="G35" s="20"/>
      <c r="H35" s="20"/>
    </row>
    <row r="36" spans="1:8" ht="13.5" hidden="1">
      <c r="A36" s="19" t="s">
        <v>18</v>
      </c>
      <c r="B36" s="26">
        <v>0</v>
      </c>
      <c r="C36" s="26"/>
      <c r="D36" s="26">
        <v>0</v>
      </c>
      <c r="E36" s="26"/>
      <c r="F36" s="26">
        <v>0</v>
      </c>
      <c r="G36" s="26"/>
      <c r="H36" s="26">
        <v>0</v>
      </c>
    </row>
    <row r="37" spans="1:8" ht="13.5" hidden="1">
      <c r="A37" s="19" t="s">
        <v>4</v>
      </c>
      <c r="B37" s="26">
        <f>B27-B33-B36</f>
        <v>-481503</v>
      </c>
      <c r="C37" s="26">
        <f aca="true" t="shared" si="0" ref="C37:H37">C27-C33-C36</f>
        <v>0</v>
      </c>
      <c r="D37" s="26">
        <f t="shared" si="0"/>
        <v>481503</v>
      </c>
      <c r="E37" s="26">
        <f t="shared" si="0"/>
        <v>0</v>
      </c>
      <c r="F37" s="26">
        <f t="shared" si="0"/>
        <v>0</v>
      </c>
      <c r="G37" s="26">
        <f t="shared" si="0"/>
        <v>0</v>
      </c>
      <c r="H37" s="26">
        <f t="shared" si="0"/>
        <v>0</v>
      </c>
    </row>
  </sheetData>
  <sheetProtection/>
  <mergeCells count="5">
    <mergeCell ref="C4:G4"/>
    <mergeCell ref="B3:H3"/>
    <mergeCell ref="B5:H5"/>
    <mergeCell ref="B6:H6"/>
    <mergeCell ref="A3:A7"/>
  </mergeCells>
  <conditionalFormatting sqref="A12:H27">
    <cfRule type="expression" priority="9" dxfId="0" stopIfTrue="1">
      <formula>MOD(ROW(),2)=1</formula>
    </cfRule>
  </conditionalFormatting>
  <printOptions horizontalCentered="1"/>
  <pageMargins left="0.25" right="0.25" top="0.75" bottom="0.75" header="0.3" footer="0.3"/>
  <pageSetup fitToHeight="5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2014-09-30T15:26:26Z</cp:lastPrinted>
  <dcterms:created xsi:type="dcterms:W3CDTF">2004-07-29T13:33:45Z</dcterms:created>
  <dcterms:modified xsi:type="dcterms:W3CDTF">2014-09-30T15:27:05Z</dcterms:modified>
  <cp:category/>
  <cp:version/>
  <cp:contentType/>
  <cp:contentStatus/>
</cp:coreProperties>
</file>