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E'!$A$1:$H$32</definedName>
  </definedNames>
  <calcPr fullCalcOnLoad="1"/>
</workbook>
</file>

<file path=xl/sharedStrings.xml><?xml version="1.0" encoding="utf-8"?>
<sst xmlns="http://schemas.openxmlformats.org/spreadsheetml/2006/main" count="19" uniqueCount="18">
  <si>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</si>
  <si>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</si>
  <si>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</si>
  <si>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</si>
  <si>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</si>
  <si>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</si>
  <si>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</si>
  <si>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</si>
  <si>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</si>
  <si>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</si>
  <si>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</si>
  <si>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</si>
  <si>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</si>
  <si>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</si>
  <si>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Community education building</t>
  </si>
  <si>
    <t xml:space="preserve">       Total transfers from other funds</t>
  </si>
  <si>
    <t xml:space="preserve">     Physical education building roof replacement</t>
  </si>
  <si>
    <t>For the year ended June 30,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</si>
</sst>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  <numFmt numFmtId="170" formatCode="d\-mmm\-yyyy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48" fillId="0" borderId="0" xfId="44" applyNumberFormat="1" applyFont="1" applyAlignment="1" applyProtection="1">
      <alignment vertic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0</xdr:col>
      <xdr:colOff>2257425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2143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1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0"/>
      <c r="B1" s="24"/>
      <c r="C1" s="24"/>
      <c r="D1" s="24"/>
      <c r="E1" s="24"/>
      <c r="F1" s="24"/>
      <c r="G1" s="24"/>
      <c r="H1" s="24"/>
    </row>
    <row r="2" spans="1:8" ht="10.5" customHeight="1">
      <c r="A2" s="32"/>
      <c r="B2" s="24"/>
      <c r="C2" s="24"/>
      <c r="D2" s="24"/>
      <c r="E2" s="24"/>
      <c r="F2" s="24"/>
      <c r="G2" s="24"/>
      <c r="H2" s="24"/>
    </row>
    <row r="3" spans="1:255" ht="16.5">
      <c r="A3" s="32"/>
      <c r="B3" s="31" t="s">
        <v>13</v>
      </c>
      <c r="C3" s="31"/>
      <c r="D3" s="31"/>
      <c r="E3" s="31"/>
      <c r="F3" s="31"/>
      <c r="G3" s="31"/>
      <c r="H3" s="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2"/>
      <c r="B4" s="28"/>
      <c r="C4" s="31"/>
      <c r="D4" s="31"/>
      <c r="E4" s="31"/>
      <c r="F4" s="31"/>
      <c r="G4" s="31"/>
      <c r="H4" s="27"/>
    </row>
    <row r="5" spans="1:8" ht="16.5">
      <c r="A5" s="32"/>
      <c r="B5" s="31" t="s">
        <v>12</v>
      </c>
      <c r="C5" s="31"/>
      <c r="D5" s="31"/>
      <c r="E5" s="31"/>
      <c r="F5" s="31"/>
      <c r="G5" s="31"/>
      <c r="H5" s="31"/>
    </row>
    <row r="6" spans="1:8" ht="16.5">
      <c r="A6" s="32"/>
      <c r="B6" s="31" t="s">
        <v>17</v>
      </c>
      <c r="C6" s="31"/>
      <c r="D6" s="31"/>
      <c r="E6" s="31"/>
      <c r="F6" s="31"/>
      <c r="G6" s="31"/>
      <c r="H6" s="31"/>
    </row>
    <row r="7" spans="1:8" ht="10.5" customHeight="1">
      <c r="A7" s="32"/>
      <c r="B7" s="25"/>
      <c r="C7" s="25"/>
      <c r="D7" s="25"/>
      <c r="E7" s="25"/>
      <c r="F7" s="25"/>
      <c r="G7" s="25"/>
      <c r="H7" s="24"/>
    </row>
    <row r="8" spans="1:8" ht="12.75">
      <c r="A8" s="30"/>
      <c r="B8" s="26"/>
      <c r="C8" s="26"/>
      <c r="D8" s="26"/>
      <c r="E8" s="26"/>
      <c r="F8" s="26"/>
      <c r="G8" s="26"/>
      <c r="H8" s="24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42185</v>
      </c>
      <c r="C11" s="11"/>
      <c r="D11" s="14" t="s">
        <v>1</v>
      </c>
      <c r="E11" s="11"/>
      <c r="F11" s="14" t="s">
        <v>2</v>
      </c>
      <c r="G11" s="11"/>
      <c r="H11" s="13">
        <v>42551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6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 t="s">
        <v>14</v>
      </c>
      <c r="B15" s="16">
        <v>0</v>
      </c>
      <c r="C15" s="16"/>
      <c r="D15" s="16">
        <v>37358</v>
      </c>
      <c r="E15" s="16"/>
      <c r="F15" s="16">
        <v>37358</v>
      </c>
      <c r="G15" s="16"/>
      <c r="H15" s="29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8" s="5" customFormat="1" ht="13.5">
      <c r="A16" s="15" t="s">
        <v>11</v>
      </c>
      <c r="B16" s="17">
        <v>0</v>
      </c>
      <c r="C16" s="11"/>
      <c r="D16" s="17">
        <f>SUM(D15:D15)</f>
        <v>37358</v>
      </c>
      <c r="E16" s="11"/>
      <c r="F16" s="17">
        <f>SUM(F15:F15)</f>
        <v>37358</v>
      </c>
      <c r="G16" s="11"/>
      <c r="H16" s="17">
        <f>SUM(H15:H15)</f>
        <v>0</v>
      </c>
    </row>
    <row r="17" spans="1:8" s="5" customFormat="1" ht="13.5">
      <c r="A17" s="11"/>
      <c r="B17" s="18"/>
      <c r="C17" s="11"/>
      <c r="D17" s="18"/>
      <c r="E17" s="11"/>
      <c r="F17" s="18"/>
      <c r="G17" s="11"/>
      <c r="H17" s="18"/>
    </row>
    <row r="18" spans="1:23" s="8" customFormat="1" ht="13.5">
      <c r="A18" s="19" t="s">
        <v>8</v>
      </c>
      <c r="B18" s="20"/>
      <c r="C18" s="21"/>
      <c r="D18" s="20"/>
      <c r="E18" s="21"/>
      <c r="F18" s="20"/>
      <c r="G18" s="21"/>
      <c r="H18" s="20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9" s="5" customFormat="1" ht="13.5">
      <c r="A19" s="19" t="s">
        <v>9</v>
      </c>
      <c r="B19" s="21"/>
      <c r="C19" s="21"/>
      <c r="D19" s="21"/>
      <c r="E19" s="21"/>
      <c r="F19" s="21"/>
      <c r="G19" s="21"/>
      <c r="H19" s="20"/>
      <c r="I19" s="3"/>
    </row>
    <row r="20" spans="1:9" s="5" customFormat="1" ht="13.5">
      <c r="A20" s="19" t="s">
        <v>16</v>
      </c>
      <c r="B20" s="21">
        <v>0</v>
      </c>
      <c r="C20" s="21"/>
      <c r="D20" s="21">
        <v>428361</v>
      </c>
      <c r="E20" s="21"/>
      <c r="F20" s="21">
        <v>428361</v>
      </c>
      <c r="G20" s="21"/>
      <c r="H20" s="20">
        <f>B20+D20-F20</f>
        <v>0</v>
      </c>
      <c r="I20" s="3"/>
    </row>
    <row r="21" spans="1:9" s="5" customFormat="1" ht="13.5">
      <c r="A21" s="19" t="s">
        <v>15</v>
      </c>
      <c r="B21" s="22">
        <v>0</v>
      </c>
      <c r="C21" s="21"/>
      <c r="D21" s="22">
        <f>SUM(D20:D20)</f>
        <v>428361</v>
      </c>
      <c r="E21" s="20"/>
      <c r="F21" s="22">
        <f>SUM(F20:F20)</f>
        <v>428361</v>
      </c>
      <c r="G21" s="20"/>
      <c r="H21" s="22">
        <f>SUM(H20:H20)</f>
        <v>0</v>
      </c>
      <c r="I21" s="3"/>
    </row>
    <row r="22" spans="1:23" s="8" customFormat="1" ht="13.5">
      <c r="A22" s="19"/>
      <c r="B22" s="21"/>
      <c r="C22" s="21"/>
      <c r="D22" s="21"/>
      <c r="E22" s="21"/>
      <c r="F22" s="21"/>
      <c r="G22" s="21"/>
      <c r="H22" s="20"/>
      <c r="I22" s="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8" s="5" customFormat="1" ht="14.25" thickBot="1">
      <c r="A23" s="15" t="s">
        <v>10</v>
      </c>
      <c r="B23" s="23">
        <v>0</v>
      </c>
      <c r="C23" s="11"/>
      <c r="D23" s="23">
        <f>D21+D16</f>
        <v>465719</v>
      </c>
      <c r="E23" s="11"/>
      <c r="F23" s="23">
        <f>F21+F16</f>
        <v>465719</v>
      </c>
      <c r="G23" s="11"/>
      <c r="H23" s="23">
        <f>H21+H16</f>
        <v>0</v>
      </c>
    </row>
    <row r="24" spans="1:8" s="5" customFormat="1" ht="12.75" thickTop="1">
      <c r="A24" s="3"/>
      <c r="B24" s="4"/>
      <c r="C24" s="3"/>
      <c r="D24" s="4"/>
      <c r="E24" s="3"/>
      <c r="F24" s="4"/>
      <c r="G24" s="3"/>
      <c r="H24" s="4"/>
    </row>
    <row r="25" spans="2:8" s="5" customFormat="1" ht="12">
      <c r="B25" s="6"/>
      <c r="C25" s="6"/>
      <c r="D25" s="6"/>
      <c r="E25" s="6"/>
      <c r="F25" s="6"/>
      <c r="G25" s="6"/>
      <c r="H25" s="6"/>
    </row>
    <row r="26" s="5" customFormat="1" ht="12"/>
    <row r="27" spans="1:8" s="5" customFormat="1" ht="12.75">
      <c r="A27" s="10"/>
      <c r="B27" s="9"/>
      <c r="C27" s="9"/>
      <c r="D27" s="9"/>
      <c r="E27" s="9"/>
      <c r="F27" s="9"/>
      <c r="G27" s="9"/>
      <c r="H27" s="9"/>
    </row>
    <row r="28" s="5" customFormat="1" ht="12"/>
    <row r="29" spans="1:8" s="5" customFormat="1" ht="12">
      <c r="A29" s="7" t="s">
        <v>3</v>
      </c>
      <c r="B29" s="5">
        <v>0</v>
      </c>
      <c r="D29" s="5">
        <v>428361</v>
      </c>
      <c r="F29" s="5">
        <v>428361</v>
      </c>
      <c r="H29" s="5">
        <v>0</v>
      </c>
    </row>
    <row r="30" spans="1:8" s="5" customFormat="1" ht="12">
      <c r="A30" s="7" t="s">
        <v>4</v>
      </c>
      <c r="B30" s="5">
        <v>0</v>
      </c>
      <c r="D30" s="5">
        <v>37358</v>
      </c>
      <c r="F30" s="5">
        <f>F23-F29</f>
        <v>37358</v>
      </c>
      <c r="H30" s="5">
        <f>H23-H29</f>
        <v>0</v>
      </c>
    </row>
    <row r="31" spans="1:8" s="5" customFormat="1" ht="12">
      <c r="A31" s="7" t="s">
        <v>5</v>
      </c>
      <c r="B31" s="5">
        <f>B23-B29-B30</f>
        <v>0</v>
      </c>
      <c r="D31" s="5">
        <f>D23-D29-D30</f>
        <v>0</v>
      </c>
      <c r="F31" s="5">
        <f>F23-F29-F30</f>
        <v>0</v>
      </c>
      <c r="H31" s="5">
        <f>H23-H29-H30</f>
        <v>0</v>
      </c>
    </row>
    <row r="32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</sheetData>
  <sheetProtection/>
  <mergeCells count="5">
    <mergeCell ref="C4:G4"/>
    <mergeCell ref="B5:H5"/>
    <mergeCell ref="B6:H6"/>
    <mergeCell ref="B3:H3"/>
    <mergeCell ref="A2:A7"/>
  </mergeCells>
  <conditionalFormatting sqref="A12:H23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Jen</cp:lastModifiedBy>
  <cp:lastPrinted>2016-08-09T16:03:48Z</cp:lastPrinted>
  <dcterms:created xsi:type="dcterms:W3CDTF">2003-08-05T19:25:30Z</dcterms:created>
  <dcterms:modified xsi:type="dcterms:W3CDTF">2016-08-09T16:03:49Z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